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27795" windowHeight="12075" activeTab="2"/>
  </bookViews>
  <sheets>
    <sheet name="Employee Information" sheetId="1" r:id="rId1"/>
    <sheet name="Election Jan to July" sheetId="2" r:id="rId2"/>
    <sheet name="Election Aug to Dec" sheetId="5" r:id="rId3"/>
    <sheet name="Benefit Plans" sheetId="6" r:id="rId4"/>
    <sheet name="EIN Addresses" sheetId="3" r:id="rId5"/>
    <sheet name="offered Benefit Jan to July" sheetId="4" r:id="rId6"/>
    <sheet name="offered Benefit Aug to Dec" sheetId="7" r:id="rId7"/>
  </sheets>
  <definedNames>
    <definedName name="_xlnm._FilterDatabase" localSheetId="0" hidden="1">'Employee Information'!$A$1:$AI$106</definedName>
  </definedNames>
  <calcPr calcId="152511"/>
</workbook>
</file>

<file path=xl/calcChain.xml><?xml version="1.0" encoding="utf-8"?>
<calcChain xmlns="http://schemas.openxmlformats.org/spreadsheetml/2006/main">
  <c r="U4" i="1" l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3" i="1"/>
</calcChain>
</file>

<file path=xl/sharedStrings.xml><?xml version="1.0" encoding="utf-8"?>
<sst xmlns="http://schemas.openxmlformats.org/spreadsheetml/2006/main" count="2714" uniqueCount="559">
  <si>
    <t>Employee Social Secuirty No.</t>
  </si>
  <si>
    <t>Employee EIN</t>
  </si>
  <si>
    <t>Employee Employee ID</t>
  </si>
  <si>
    <t>Employee Employee Type</t>
  </si>
  <si>
    <t>Employee Effective date</t>
  </si>
  <si>
    <t>Employee Status</t>
  </si>
  <si>
    <t>Employee Date of employment</t>
  </si>
  <si>
    <t>Employee Most Recent Hire Date</t>
  </si>
  <si>
    <t>Employee Termination Date</t>
  </si>
  <si>
    <t>Employee First Name</t>
  </si>
  <si>
    <t>Employee Last Name</t>
  </si>
  <si>
    <t>Employee Middle Name /Initial</t>
  </si>
  <si>
    <t>Employee Address1 Street Address 1</t>
  </si>
  <si>
    <t>Employee Address1 Address Line 2</t>
  </si>
  <si>
    <t>Employee Address1 City</t>
  </si>
  <si>
    <t>Employee Address1 State</t>
  </si>
  <si>
    <t>Employee Address1 ZIP</t>
  </si>
  <si>
    <t>Employee Address1 Country</t>
  </si>
  <si>
    <t>Employee Email Address</t>
  </si>
  <si>
    <t>Employee Date Of Birth</t>
  </si>
  <si>
    <t>Employee Gender</t>
  </si>
  <si>
    <t>Employee Current Job Title</t>
  </si>
  <si>
    <t>Payroll Information Pay Date</t>
  </si>
  <si>
    <t>Payroll Information Pay Period Start Date</t>
  </si>
  <si>
    <t>Payroll Information Pay Period End Date</t>
  </si>
  <si>
    <t>Enrollment Gross Salary Per Pay Cycle Frequency</t>
  </si>
  <si>
    <t>Employee Gross annual Salary</t>
  </si>
  <si>
    <t>Payroll Information Benefit Salary (Net)</t>
  </si>
  <si>
    <t>Payroll Information W2 wages</t>
  </si>
  <si>
    <t>Employee Class1</t>
  </si>
  <si>
    <t>Employee Class2</t>
  </si>
  <si>
    <t>Employee Class3</t>
  </si>
  <si>
    <t>Employee Class4</t>
  </si>
  <si>
    <t>004526975</t>
  </si>
  <si>
    <t>020562355</t>
  </si>
  <si>
    <t>043987270</t>
  </si>
  <si>
    <t>044724642</t>
  </si>
  <si>
    <t>076683416</t>
  </si>
  <si>
    <t>093705090</t>
  </si>
  <si>
    <t>Full-time</t>
  </si>
  <si>
    <t>Terminated</t>
  </si>
  <si>
    <t>Active</t>
  </si>
  <si>
    <t>DENNIS</t>
  </si>
  <si>
    <t>RUSSELL</t>
  </si>
  <si>
    <t>Wei</t>
  </si>
  <si>
    <t>Daniel</t>
  </si>
  <si>
    <t>Margo</t>
  </si>
  <si>
    <t>Harold</t>
  </si>
  <si>
    <t>Shriram</t>
  </si>
  <si>
    <t>Kapil</t>
  </si>
  <si>
    <t>Charles</t>
  </si>
  <si>
    <t>JOY</t>
  </si>
  <si>
    <t>ZULFIKAR</t>
  </si>
  <si>
    <t>Richard</t>
  </si>
  <si>
    <t>John</t>
  </si>
  <si>
    <t>MICHAEL</t>
  </si>
  <si>
    <t>Eric</t>
  </si>
  <si>
    <t>Xiangyang</t>
  </si>
  <si>
    <t>WARREN</t>
  </si>
  <si>
    <t>Benjamin</t>
  </si>
  <si>
    <t>SHANGCHIEH</t>
  </si>
  <si>
    <t>James</t>
  </si>
  <si>
    <t>Christopher</t>
  </si>
  <si>
    <t>Shivdev</t>
  </si>
  <si>
    <t>Maurice</t>
  </si>
  <si>
    <t>PRASHANTH</t>
  </si>
  <si>
    <t>Srinivas</t>
  </si>
  <si>
    <t>BHASKAR</t>
  </si>
  <si>
    <t>Gilbert</t>
  </si>
  <si>
    <t>Liaqat</t>
  </si>
  <si>
    <t>Aditya</t>
  </si>
  <si>
    <t>Jason</t>
  </si>
  <si>
    <t>Scott</t>
  </si>
  <si>
    <t>ABDUL</t>
  </si>
  <si>
    <t>Leeron</t>
  </si>
  <si>
    <t>Michael</t>
  </si>
  <si>
    <t>Nik</t>
  </si>
  <si>
    <t>ANAND</t>
  </si>
  <si>
    <t>Ricardo</t>
  </si>
  <si>
    <t>STEPHEN</t>
  </si>
  <si>
    <t>MARTIN</t>
  </si>
  <si>
    <t>BO</t>
  </si>
  <si>
    <t>Nicholai</t>
  </si>
  <si>
    <t>Fred</t>
  </si>
  <si>
    <t>VenkataRamrao</t>
  </si>
  <si>
    <t>Joshua</t>
  </si>
  <si>
    <t>Kevin</t>
  </si>
  <si>
    <t>William</t>
  </si>
  <si>
    <t>SHOAIB</t>
  </si>
  <si>
    <t>Melody</t>
  </si>
  <si>
    <t>ASAD</t>
  </si>
  <si>
    <t>Mark</t>
  </si>
  <si>
    <t>WILLIAM</t>
  </si>
  <si>
    <t>Christina</t>
  </si>
  <si>
    <t>Trenton</t>
  </si>
  <si>
    <t>Dave</t>
  </si>
  <si>
    <t>Santiago</t>
  </si>
  <si>
    <t>Jonathan</t>
  </si>
  <si>
    <t>BRANDY</t>
  </si>
  <si>
    <t>Russ</t>
  </si>
  <si>
    <t>Mary</t>
  </si>
  <si>
    <t>Peter</t>
  </si>
  <si>
    <t>Martin</t>
  </si>
  <si>
    <t>JUZAR</t>
  </si>
  <si>
    <t>Alex</t>
  </si>
  <si>
    <t>Oleg</t>
  </si>
  <si>
    <t>SHAHZAD</t>
  </si>
  <si>
    <t>Gouse</t>
  </si>
  <si>
    <t>Ranjani</t>
  </si>
  <si>
    <t>Vijayababu</t>
  </si>
  <si>
    <t>Alan</t>
  </si>
  <si>
    <t>MITCHAN</t>
  </si>
  <si>
    <t>CHAKRAVARTHI</t>
  </si>
  <si>
    <t>Samyar</t>
  </si>
  <si>
    <t>Bharat</t>
  </si>
  <si>
    <t>Tarak</t>
  </si>
  <si>
    <t>VenkataSunil</t>
  </si>
  <si>
    <t>FARHAN</t>
  </si>
  <si>
    <t>Cindy</t>
  </si>
  <si>
    <t>YOSHI</t>
  </si>
  <si>
    <t>Ashok</t>
  </si>
  <si>
    <t>Anuvrath</t>
  </si>
  <si>
    <t>SHOUKAT</t>
  </si>
  <si>
    <t>Tanveer</t>
  </si>
  <si>
    <t>REHAN</t>
  </si>
  <si>
    <t>Krishna</t>
  </si>
  <si>
    <t>Alaa</t>
  </si>
  <si>
    <t>Arun</t>
  </si>
  <si>
    <t>FAHEEM</t>
  </si>
  <si>
    <t>Siriam</t>
  </si>
  <si>
    <t>Alexey</t>
  </si>
  <si>
    <t>LEVERIS</t>
  </si>
  <si>
    <t>DAIGLE</t>
  </si>
  <si>
    <t>Lin</t>
  </si>
  <si>
    <t>Bayat</t>
  </si>
  <si>
    <t>Connell</t>
  </si>
  <si>
    <t>Hilderbrand</t>
  </si>
  <si>
    <t>Natarajan</t>
  </si>
  <si>
    <t>Raina</t>
  </si>
  <si>
    <t>Shah</t>
  </si>
  <si>
    <t>DUTTA</t>
  </si>
  <si>
    <t>RAMZAN</t>
  </si>
  <si>
    <t>Yau</t>
  </si>
  <si>
    <t>Wilson</t>
  </si>
  <si>
    <t>RINEHART</t>
  </si>
  <si>
    <t>Andrews</t>
  </si>
  <si>
    <t>Zhang</t>
  </si>
  <si>
    <t>AHNER</t>
  </si>
  <si>
    <t>Henderson</t>
  </si>
  <si>
    <t>WU</t>
  </si>
  <si>
    <t>Miller</t>
  </si>
  <si>
    <t>Hill</t>
  </si>
  <si>
    <t>Kalambi</t>
  </si>
  <si>
    <t>Hampton</t>
  </si>
  <si>
    <t>PRABHU</t>
  </si>
  <si>
    <t>Avasarala</t>
  </si>
  <si>
    <t>MADDI</t>
  </si>
  <si>
    <t>Yousif</t>
  </si>
  <si>
    <t>Khan</t>
  </si>
  <si>
    <t>Sood</t>
  </si>
  <si>
    <t>Creech</t>
  </si>
  <si>
    <t>Gordon</t>
  </si>
  <si>
    <t>FARID</t>
  </si>
  <si>
    <t>Laizerovich</t>
  </si>
  <si>
    <t>Burnett</t>
  </si>
  <si>
    <t>Wong</t>
  </si>
  <si>
    <t>GANAPATHY</t>
  </si>
  <si>
    <t>Busha</t>
  </si>
  <si>
    <t>Sanchez</t>
  </si>
  <si>
    <t>JOHNSON</t>
  </si>
  <si>
    <t>MENDENHALL</t>
  </si>
  <si>
    <t>Piagentini</t>
  </si>
  <si>
    <t>Meek</t>
  </si>
  <si>
    <t>WOOD</t>
  </si>
  <si>
    <t>Surapaneni</t>
  </si>
  <si>
    <t>Brandt</t>
  </si>
  <si>
    <t>Thompson</t>
  </si>
  <si>
    <t>Coffman</t>
  </si>
  <si>
    <t>Stoddard</t>
  </si>
  <si>
    <t>SULTAN</t>
  </si>
  <si>
    <t>DiCicco</t>
  </si>
  <si>
    <t>Morales</t>
  </si>
  <si>
    <t>Rotolo</t>
  </si>
  <si>
    <t>KIM</t>
  </si>
  <si>
    <t>Chen</t>
  </si>
  <si>
    <t>Buttars</t>
  </si>
  <si>
    <t>Lavelle</t>
  </si>
  <si>
    <t>POLO</t>
  </si>
  <si>
    <t>Masson</t>
  </si>
  <si>
    <t>BURGGRAFF</t>
  </si>
  <si>
    <t>Swanson</t>
  </si>
  <si>
    <t>Farrelly</t>
  </si>
  <si>
    <t>Vo</t>
  </si>
  <si>
    <t>Weiss</t>
  </si>
  <si>
    <t>KOTHAMBAWALA</t>
  </si>
  <si>
    <t>AuYeung</t>
  </si>
  <si>
    <t>Lyamtsev</t>
  </si>
  <si>
    <t>KHALID</t>
  </si>
  <si>
    <t>Mahammad</t>
  </si>
  <si>
    <t>Akella</t>
  </si>
  <si>
    <t>Gunupudi</t>
  </si>
  <si>
    <t>Mummaneni</t>
  </si>
  <si>
    <t>Liang</t>
  </si>
  <si>
    <t>MEENA</t>
  </si>
  <si>
    <t>CHIGURUPATI</t>
  </si>
  <si>
    <t>Griffith</t>
  </si>
  <si>
    <t>Aryapour</t>
  </si>
  <si>
    <t>Patel</t>
  </si>
  <si>
    <t>Jaware</t>
  </si>
  <si>
    <t>Yarram</t>
  </si>
  <si>
    <t>JALEEL</t>
  </si>
  <si>
    <t>TAKEBUCHI</t>
  </si>
  <si>
    <t>Doddapaneni</t>
  </si>
  <si>
    <t>Joshi</t>
  </si>
  <si>
    <t>ALI</t>
  </si>
  <si>
    <t>Zamir</t>
  </si>
  <si>
    <t>JALIL</t>
  </si>
  <si>
    <t>Chaganti</t>
  </si>
  <si>
    <t>Kharbouch</t>
  </si>
  <si>
    <t>Dheena</t>
  </si>
  <si>
    <t>REHMAN</t>
  </si>
  <si>
    <t>Puthucode</t>
  </si>
  <si>
    <t>Dubkov</t>
  </si>
  <si>
    <t>Jarrett</t>
  </si>
  <si>
    <t>D</t>
  </si>
  <si>
    <t>A</t>
  </si>
  <si>
    <t>L</t>
  </si>
  <si>
    <t>S</t>
  </si>
  <si>
    <t>12711 HILLOWAY RD W</t>
  </si>
  <si>
    <t>951 LA MESA TERR D</t>
  </si>
  <si>
    <t>1135 Quail Creek Cir</t>
  </si>
  <si>
    <t>1093 Los Altos Ave</t>
  </si>
  <si>
    <t>21 River Avenue</t>
  </si>
  <si>
    <t>14 Kopac Lane</t>
  </si>
  <si>
    <t>345 Shadow Run</t>
  </si>
  <si>
    <t>45556 Kiowa Ct</t>
  </si>
  <si>
    <t>1063 Morse Ave # 25200</t>
  </si>
  <si>
    <t>1848 FOREST CT</t>
  </si>
  <si>
    <t>10470 GLENVIEW AVE</t>
  </si>
  <si>
    <t>2342 Shattuck Ave</t>
  </si>
  <si>
    <t>703 Evanvale Ct</t>
  </si>
  <si>
    <t>1390 SADDLE RACK ST 203</t>
  </si>
  <si>
    <t>26030 New bridge Dr</t>
  </si>
  <si>
    <t>1198 Johnson Ave</t>
  </si>
  <si>
    <t>3553 MACHADO AVE</t>
  </si>
  <si>
    <t>86255 Yulee Hills Road</t>
  </si>
  <si>
    <t>1892 ORANGE GROVE PL</t>
  </si>
  <si>
    <t>4250 EL CAMINO REAL</t>
  </si>
  <si>
    <t>130 Montibello Drive</t>
  </si>
  <si>
    <t>7291 Sleepy Creek DR</t>
  </si>
  <si>
    <t>4603 Logsdons Meadows Dr</t>
  </si>
  <si>
    <t>100 N WHISMAN RD 2214</t>
  </si>
  <si>
    <t>34575 Melissa Ter</t>
  </si>
  <si>
    <t>5934 BRYCE CANYON CT</t>
  </si>
  <si>
    <t>7327 Parkwood Circle</t>
  </si>
  <si>
    <t>441 Calico Ct</t>
  </si>
  <si>
    <t>655 S. Fair Oaks Blvd</t>
  </si>
  <si>
    <t>5922 Elmwood Hill Lane</t>
  </si>
  <si>
    <t>1o5 Waverly Spire Ct</t>
  </si>
  <si>
    <t>4657 MATTOS DR</t>
  </si>
  <si>
    <t>4613 Old Pond Dr</t>
  </si>
  <si>
    <t>5625 Malone Dr</t>
  </si>
  <si>
    <t>610 Laurel Glen Ter</t>
  </si>
  <si>
    <t>6599 ALLEGHANY CT</t>
  </si>
  <si>
    <t>776 Live Oak Ave</t>
  </si>
  <si>
    <t>657 10th Avenue</t>
  </si>
  <si>
    <t>18007 HILLWOOD LN</t>
  </si>
  <si>
    <t>14799 CASTLE VALLEY DRIVE</t>
  </si>
  <si>
    <t>170 27th Ave</t>
  </si>
  <si>
    <t>10500 Avery Club Drive</t>
  </si>
  <si>
    <t>3510 MOORPARK AVE APT B204</t>
  </si>
  <si>
    <t>38740 Tyson Ln</t>
  </si>
  <si>
    <t>1115 E Cliff</t>
  </si>
  <si>
    <t>679 Kingswood Way</t>
  </si>
  <si>
    <t>554 Marble Arch Ave</t>
  </si>
  <si>
    <t>6667 San Anselmo Way</t>
  </si>
  <si>
    <t>17390 PINEAU CT</t>
  </si>
  <si>
    <t>3629 Webster</t>
  </si>
  <si>
    <t>5910 Taormino Ave</t>
  </si>
  <si>
    <t>504 ISABEL ST</t>
  </si>
  <si>
    <t>7 Layton Lane</t>
  </si>
  <si>
    <t>373 W VIRGINIA ST</t>
  </si>
  <si>
    <t>1059 Avondale St</t>
  </si>
  <si>
    <t>603 Christine Dr</t>
  </si>
  <si>
    <t>1898 Meridian Ave</t>
  </si>
  <si>
    <t>6 Zinnia</t>
  </si>
  <si>
    <t>475 Chestnut Ave</t>
  </si>
  <si>
    <t>1470 Gerhardt Ave</t>
  </si>
  <si>
    <t>3901 Lick Mill Blvd. # 243</t>
  </si>
  <si>
    <t>1430 Georgina Ave</t>
  </si>
  <si>
    <t>2781 Helmsley Drive</t>
  </si>
  <si>
    <t>69 Shaker Ct</t>
  </si>
  <si>
    <t>640 SANTA ROSA DR</t>
  </si>
  <si>
    <t>858 Lakewood Dr</t>
  </si>
  <si>
    <t>4681 Albany Cr</t>
  </si>
  <si>
    <t>1056 VANILLA WALKWAY</t>
  </si>
  <si>
    <t>3292 Pomerado Dr</t>
  </si>
  <si>
    <t>3070 Cortona Dr</t>
  </si>
  <si>
    <t>3743 Grove Ave</t>
  </si>
  <si>
    <t>21075 Gardena Drive</t>
  </si>
  <si>
    <t>150 Stanford Ave</t>
  </si>
  <si>
    <t>1035 ASTER AVE APT 2246</t>
  </si>
  <si>
    <t>818 E MEADOW DR</t>
  </si>
  <si>
    <t>1518 Moorpark Ave</t>
  </si>
  <si>
    <t>17115 Saint Cecilia Lane</t>
  </si>
  <si>
    <t>727 Old Country Road</t>
  </si>
  <si>
    <t>3665 Benton Street</t>
  </si>
  <si>
    <t>20200 Lucille Ave</t>
  </si>
  <si>
    <t>5340 MANDERSTON DR</t>
  </si>
  <si>
    <t>18655 Loree Ave</t>
  </si>
  <si>
    <t>1536 WILLOWBROOK DR</t>
  </si>
  <si>
    <t>48906 Sauvignon Ct</t>
  </si>
  <si>
    <t>1039 W Olive Ave 7</t>
  </si>
  <si>
    <t>766 SARATOGA AVE APT 102</t>
  </si>
  <si>
    <t>3649 Capstone Lane</t>
  </si>
  <si>
    <t>2678 SYCAMORE GROVE</t>
  </si>
  <si>
    <t>40454 Torenia Cir</t>
  </si>
  <si>
    <t>2850 Middlefield Rd</t>
  </si>
  <si>
    <t>2584 Canary Palm Ct</t>
  </si>
  <si>
    <t>802 CHAGALL RD</t>
  </si>
  <si>
    <t>20833 Hanford Drive</t>
  </si>
  <si>
    <t>4790 RASPBERRY PLACE</t>
  </si>
  <si>
    <t>MINNETONKA</t>
  </si>
  <si>
    <t>SUNNYVALE</t>
  </si>
  <si>
    <t>SAN JOSE</t>
  </si>
  <si>
    <t>LOS ALTOS</t>
  </si>
  <si>
    <t>Cornwall on Hudson</t>
  </si>
  <si>
    <t>Palisades</t>
  </si>
  <si>
    <t>San Jose</t>
  </si>
  <si>
    <t>Fremont</t>
  </si>
  <si>
    <t>Sunnyvale</t>
  </si>
  <si>
    <t>MILPITAS</t>
  </si>
  <si>
    <t>CUPERTINO</t>
  </si>
  <si>
    <t>Berkeley</t>
  </si>
  <si>
    <t>Cary</t>
  </si>
  <si>
    <t>Los Altos Hills</t>
  </si>
  <si>
    <t>SANTA CLARA</t>
  </si>
  <si>
    <t>Yulee</t>
  </si>
  <si>
    <t>PALO ALTO</t>
  </si>
  <si>
    <t>Mooresville</t>
  </si>
  <si>
    <t>LIBERTY TOWNSHIP</t>
  </si>
  <si>
    <t>MOUNTAIN VIEW</t>
  </si>
  <si>
    <t>PLEASANTON</t>
  </si>
  <si>
    <t>Dublin</t>
  </si>
  <si>
    <t>San Ramon</t>
  </si>
  <si>
    <t>Kingwood</t>
  </si>
  <si>
    <t>Lakeway</t>
  </si>
  <si>
    <t>FREMONT</t>
  </si>
  <si>
    <t>Plano</t>
  </si>
  <si>
    <t>Menlo Park</t>
  </si>
  <si>
    <t>MORGAN HILL</t>
  </si>
  <si>
    <t>BLUFFDALE</t>
  </si>
  <si>
    <t>San Francisco</t>
  </si>
  <si>
    <t>Austin</t>
  </si>
  <si>
    <t>SANTA CRUZ</t>
  </si>
  <si>
    <t>Los Altos</t>
  </si>
  <si>
    <t>MARTINEZ</t>
  </si>
  <si>
    <t>Cherry Hills Village</t>
  </si>
  <si>
    <t>Vacaville</t>
  </si>
  <si>
    <t>Irvine</t>
  </si>
  <si>
    <t>San Bruno</t>
  </si>
  <si>
    <t>Santa Clara</t>
  </si>
  <si>
    <t>Santa Monica</t>
  </si>
  <si>
    <t>GUILFORD</t>
  </si>
  <si>
    <t>Cupertino</t>
  </si>
  <si>
    <t>Morgan Hill</t>
  </si>
  <si>
    <t>Belmont</t>
  </si>
  <si>
    <t>Palo Alto</t>
  </si>
  <si>
    <t>MN</t>
  </si>
  <si>
    <t>CA</t>
  </si>
  <si>
    <t>NY</t>
  </si>
  <si>
    <t>NC</t>
  </si>
  <si>
    <t>FL</t>
  </si>
  <si>
    <t>OH</t>
  </si>
  <si>
    <t>TX</t>
  </si>
  <si>
    <t>UT</t>
  </si>
  <si>
    <t>CO</t>
  </si>
  <si>
    <t>CT</t>
  </si>
  <si>
    <t>06437</t>
  </si>
  <si>
    <t>USA</t>
  </si>
  <si>
    <t>MALE</t>
  </si>
  <si>
    <t>FEMALE</t>
  </si>
  <si>
    <t>SSN</t>
  </si>
  <si>
    <t>EIN</t>
  </si>
  <si>
    <t>EmployeeID</t>
  </si>
  <si>
    <t>Employee Type</t>
  </si>
  <si>
    <t>Effective date</t>
  </si>
  <si>
    <t>CurrentStatus</t>
  </si>
  <si>
    <t>OriginalHireDate</t>
  </si>
  <si>
    <t>MostRecentHireDate</t>
  </si>
  <si>
    <t>TerminationDate</t>
  </si>
  <si>
    <t>FirstName</t>
  </si>
  <si>
    <t>LastName</t>
  </si>
  <si>
    <t>MiddleName</t>
  </si>
  <si>
    <t>HomeAddressLine1</t>
  </si>
  <si>
    <t>HomeAddressLine2</t>
  </si>
  <si>
    <t>HomeAddressCity</t>
  </si>
  <si>
    <t>HomeAddressState</t>
  </si>
  <si>
    <t>HomeAddressZIP</t>
  </si>
  <si>
    <t>HomeAddressCountry</t>
  </si>
  <si>
    <t>NotificationEmail</t>
  </si>
  <si>
    <t>DateOfBirth</t>
  </si>
  <si>
    <t>Gender</t>
  </si>
  <si>
    <t>EmployeeType</t>
  </si>
  <si>
    <t>JobTitle</t>
  </si>
  <si>
    <t>PayDate</t>
  </si>
  <si>
    <t>PayPeriodStartDate</t>
  </si>
  <si>
    <t>PayPeriodEndDate</t>
  </si>
  <si>
    <t>PayCycleFrequency</t>
  </si>
  <si>
    <t>GrossPay</t>
  </si>
  <si>
    <t>NetPay</t>
  </si>
  <si>
    <t>W2wages</t>
  </si>
  <si>
    <t>Class1</t>
  </si>
  <si>
    <t>Class2</t>
  </si>
  <si>
    <t>Class3</t>
  </si>
  <si>
    <t>Class4</t>
  </si>
  <si>
    <t>Employee Social Security No.</t>
  </si>
  <si>
    <t>EmployeeSSN</t>
  </si>
  <si>
    <t>Enrollment Member SSN</t>
  </si>
  <si>
    <t>MemberSSN</t>
  </si>
  <si>
    <t>Enrollment Member Type ID</t>
  </si>
  <si>
    <t>Enrollment Member First Name</t>
  </si>
  <si>
    <t xml:space="preserve">Enrollment Member Last Name </t>
  </si>
  <si>
    <t>Enrollment Benefits Offered Date</t>
  </si>
  <si>
    <t>BenefitsOfferedDate</t>
  </si>
  <si>
    <t>Enrollment Deductible</t>
  </si>
  <si>
    <t>CreditAmount</t>
  </si>
  <si>
    <t>Enrollment Benefits Decision Date</t>
  </si>
  <si>
    <t>BenefitsDecisionDate</t>
  </si>
  <si>
    <t>Enrollment Plan Design Identifier</t>
  </si>
  <si>
    <t>AcceptedPlan</t>
  </si>
  <si>
    <t>Enrollment Effective Date</t>
  </si>
  <si>
    <t>BenefitsEffectiveDate</t>
  </si>
  <si>
    <t>Enrollment Termination Date</t>
  </si>
  <si>
    <t>BenefitsEndDate</t>
  </si>
  <si>
    <t>Enrollment Safe Harbour</t>
  </si>
  <si>
    <t>SafeHarbourReason</t>
  </si>
  <si>
    <t>Enrollment Employer Post-Tax</t>
  </si>
  <si>
    <t xml:space="preserve"> ERCost</t>
  </si>
  <si>
    <t>Enrollment Employee  Post-Tax</t>
  </si>
  <si>
    <t>EECost</t>
  </si>
  <si>
    <t>Bhojwani</t>
  </si>
  <si>
    <t xml:space="preserve">Chigurupati </t>
  </si>
  <si>
    <t>Jawahar</t>
  </si>
  <si>
    <t>Drusinsky</t>
  </si>
  <si>
    <t>Dganit</t>
  </si>
  <si>
    <t>Mukherjee</t>
  </si>
  <si>
    <t>Angshuman</t>
  </si>
  <si>
    <t>Nadkarni</t>
  </si>
  <si>
    <t>Renuka</t>
  </si>
  <si>
    <t>Nelson</t>
  </si>
  <si>
    <t>Palanisamy</t>
  </si>
  <si>
    <t>Ilavajurthy</t>
  </si>
  <si>
    <t>Taylor</t>
  </si>
  <si>
    <t>Brian</t>
  </si>
  <si>
    <t>Wang</t>
  </si>
  <si>
    <t>Xioalin</t>
  </si>
  <si>
    <t>Warraich</t>
  </si>
  <si>
    <t>Vikram</t>
  </si>
  <si>
    <t xml:space="preserve">37301 Trellis Ter </t>
  </si>
  <si>
    <t xml:space="preserve">818 E Meadow Dr </t>
  </si>
  <si>
    <t xml:space="preserve">11425 Charsan Ln </t>
  </si>
  <si>
    <t xml:space="preserve">38480 Botany Green </t>
  </si>
  <si>
    <t xml:space="preserve">6283 Shady Grove Ct </t>
  </si>
  <si>
    <t xml:space="preserve">4715 S. 187th Ave </t>
  </si>
  <si>
    <t>Omaha</t>
  </si>
  <si>
    <t>NE</t>
  </si>
  <si>
    <t xml:space="preserve">889 Mowry Ave </t>
  </si>
  <si>
    <t xml:space="preserve">4701 Bryson Cove SW </t>
  </si>
  <si>
    <t>Lilburn</t>
  </si>
  <si>
    <t>GA</t>
  </si>
  <si>
    <t xml:space="preserve">1575 Tenaka Place </t>
  </si>
  <si>
    <t xml:space="preserve">5254 Halifax Dr </t>
  </si>
  <si>
    <t>Employee</t>
  </si>
  <si>
    <t>CompanyInformation_ EIN EIN</t>
  </si>
  <si>
    <t>FEIN</t>
  </si>
  <si>
    <t xml:space="preserve">CompanyInformation_ EIN Name </t>
  </si>
  <si>
    <t xml:space="preserve">EmployerName </t>
  </si>
  <si>
    <t>CompanyInformation_ EIN Address</t>
  </si>
  <si>
    <t>EmployerStreetAddress</t>
  </si>
  <si>
    <t>CompanyInformation_ EIN Phone Number</t>
  </si>
  <si>
    <t>EmployerTelephone</t>
  </si>
  <si>
    <t>CompanyInformation_ EIN City</t>
  </si>
  <si>
    <t>EmployerCity</t>
  </si>
  <si>
    <t>CompanyInformation_ EIN StateID</t>
  </si>
  <si>
    <t>EmployerState</t>
  </si>
  <si>
    <t>CompanyInformation_ EIN Postal Code</t>
  </si>
  <si>
    <t>EmployerZip</t>
  </si>
  <si>
    <t>CompanyInformation_ EIN Country ID</t>
  </si>
  <si>
    <t>EmployerCountry</t>
  </si>
  <si>
    <t>CompanyInformation_ EIN Contact Person Name</t>
  </si>
  <si>
    <t>ContactPersonName</t>
  </si>
  <si>
    <t>WEFEmployeeEligibility Cheapest Plan</t>
  </si>
  <si>
    <t xml:space="preserve">CheapestPlanOffered </t>
  </si>
  <si>
    <t xml:space="preserve">WEFEmployeeEligibility Offer Start Date </t>
  </si>
  <si>
    <t xml:space="preserve">OffderdStartdate </t>
  </si>
  <si>
    <t xml:space="preserve">WEFEmployeeEligibility Offer end date </t>
  </si>
  <si>
    <t xml:space="preserve">Offderenddate </t>
  </si>
  <si>
    <t>WEFEmployeeEligibility Credit Amount</t>
  </si>
  <si>
    <t>Credit Amount</t>
  </si>
  <si>
    <t>WEFEmployeeEligibility Self only Employee Cost</t>
  </si>
  <si>
    <t>Employee only Cost</t>
  </si>
  <si>
    <t>KaiserHMO</t>
  </si>
  <si>
    <t>AGE - remove before sending</t>
  </si>
  <si>
    <t>Plan Design Plan Code</t>
  </si>
  <si>
    <t>PlanCode</t>
  </si>
  <si>
    <t>Plan Design Plan Name</t>
  </si>
  <si>
    <t>PlanName</t>
  </si>
  <si>
    <t>Plan Design Plan Start Date</t>
  </si>
  <si>
    <t>StartDate</t>
  </si>
  <si>
    <t>Plan Design Plan End Date</t>
  </si>
  <si>
    <t>EndDate</t>
  </si>
  <si>
    <t>Plan Design Provider EIN</t>
  </si>
  <si>
    <t>Plan Design Is self Insured plan</t>
  </si>
  <si>
    <t>IsselfInsuredplan</t>
  </si>
  <si>
    <t>Plan Design Origin of Policy</t>
  </si>
  <si>
    <t>OriginofPolicy</t>
  </si>
  <si>
    <t>Plan Design SafeHarborType</t>
  </si>
  <si>
    <t>SafeHarborType</t>
  </si>
  <si>
    <t>Plan Design Dependent coverage</t>
  </si>
  <si>
    <t>Dependentcoverage</t>
  </si>
  <si>
    <t>Plan Design Is plan Mimimum value</t>
  </si>
  <si>
    <t>IsplanMimimumvalue</t>
  </si>
  <si>
    <t>semi-monthly</t>
  </si>
  <si>
    <t>as of 8/1/2015</t>
  </si>
  <si>
    <t>as of 8/1/2014</t>
  </si>
  <si>
    <t>Kaiser A Platinum HMO</t>
  </si>
  <si>
    <t>Anthem Blue Cross Select B Gold PPO</t>
  </si>
  <si>
    <t>Health Net A Gold PPO</t>
  </si>
  <si>
    <t>KaiserHMOA</t>
  </si>
  <si>
    <t>AnthemPPOB</t>
  </si>
  <si>
    <t>HealthNetPPOA</t>
  </si>
  <si>
    <t>No</t>
  </si>
  <si>
    <t>B</t>
  </si>
  <si>
    <t>Yes</t>
  </si>
  <si>
    <t>EDS</t>
  </si>
  <si>
    <t>FDL</t>
  </si>
  <si>
    <t>Anthony</t>
  </si>
  <si>
    <t>Hobbs</t>
  </si>
  <si>
    <t>Cloud Ops Engineer</t>
  </si>
  <si>
    <t>Directory Cloud Security</t>
  </si>
  <si>
    <t>Cloud Security Advocate</t>
  </si>
  <si>
    <t>Senior Director Demand Generation</t>
  </si>
  <si>
    <t>Chief Technical Officer</t>
  </si>
  <si>
    <t>Regional Sales Manager - South</t>
  </si>
  <si>
    <t>Director Channel Partnerships</t>
  </si>
  <si>
    <t>Regional Sales Manager - East</t>
  </si>
  <si>
    <t>Regional Sales Manager - MidWest</t>
  </si>
  <si>
    <t>Senior Director Education</t>
  </si>
  <si>
    <t>DevOps Manager</t>
  </si>
  <si>
    <t>Product Manager</t>
  </si>
  <si>
    <t>Director of Sales - West</t>
  </si>
  <si>
    <t>VP Sales</t>
  </si>
  <si>
    <t>IT Manager</t>
  </si>
  <si>
    <t>Senior Sales Engineer</t>
  </si>
  <si>
    <t>Regional Sales Manager - West</t>
  </si>
  <si>
    <t>Inside Sales Rep</t>
  </si>
  <si>
    <t>Senior Data Scientist</t>
  </si>
  <si>
    <t>Waived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</si>
</sst>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m/dd/yyyy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1"/>
    </font>
    <font>
      <b/>
      <sz val="11"/>
      <color theme="1"/>
      <name val="Calibri"/>
      <family val="2"/>
      <scheme val="minor"/>
    </font>
    <font>
      <b/>
      <sz val="10"/>
      <name val="Verdana"/>
      <family val="2"/>
      <charset val="1"/>
    </font>
    <font>
      <b/>
      <sz val="10"/>
      <name val="Arial"/>
      <family val="2"/>
      <charset val="1"/>
    </font>
    <font>
      <b/>
      <sz val="10"/>
      <name val="Arial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Verdana"/>
      <family val="2"/>
      <charset val="1"/>
    </font>
    <font>
      <sz val="10"/>
      <name val="Verdana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71">
    <xf numFmtId="0" fontId="0" fillId="0" borderId="0" xfId="0"/>
    <xf numFmtId="0" fontId="0" fillId="0" borderId="2" xfId="0" applyNumberFormat="1" applyBorder="1" applyAlignment="1">
      <alignment horizontal="left"/>
    </xf>
    <xf numFmtId="0" fontId="0" fillId="0" borderId="0" xfId="0"/>
    <xf numFmtId="0" fontId="0" fillId="0" borderId="2" xfId="0" applyNumberFormat="1" applyBorder="1" applyAlignment="1">
      <alignment horizontal="right"/>
    </xf>
    <xf numFmtId="0" fontId="0" fillId="0" borderId="2" xfId="0" applyNumberFormat="1" applyBorder="1" applyAlignment="1">
      <alignment horizontal="left"/>
    </xf>
    <xf numFmtId="164" fontId="0" fillId="0" borderId="2" xfId="0" applyNumberFormat="1" applyBorder="1" applyAlignment="1">
      <alignment horizontal="right"/>
    </xf>
    <xf numFmtId="164" fontId="0" fillId="0" borderId="2" xfId="0" applyNumberFormat="1" applyBorder="1" applyAlignment="1">
      <alignment horizontal="right"/>
    </xf>
    <xf numFmtId="164" fontId="0" fillId="0" borderId="2" xfId="0" applyNumberFormat="1" applyBorder="1" applyAlignment="1">
      <alignment horizontal="right"/>
    </xf>
    <xf numFmtId="0" fontId="0" fillId="0" borderId="2" xfId="0" applyNumberFormat="1" applyBorder="1" applyAlignment="1">
      <alignment horizontal="left"/>
    </xf>
    <xf numFmtId="0" fontId="0" fillId="0" borderId="2" xfId="0" applyNumberFormat="1" applyBorder="1" applyAlignment="1">
      <alignment horizontal="right"/>
    </xf>
    <xf numFmtId="164" fontId="0" fillId="0" borderId="2" xfId="0" applyNumberFormat="1" applyBorder="1" applyAlignment="1">
      <alignment horizontal="right"/>
    </xf>
    <xf numFmtId="0" fontId="0" fillId="0" borderId="3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0" fontId="0" fillId="0" borderId="2" xfId="0" applyNumberFormat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0" fillId="0" borderId="2" xfId="0" quotePrefix="1" applyNumberFormat="1" applyBorder="1" applyAlignment="1">
      <alignment horizontal="left"/>
    </xf>
    <xf numFmtId="0" fontId="0" fillId="0" borderId="2" xfId="0" applyNumberFormat="1" applyBorder="1" applyAlignment="1">
      <alignment horizontal="left"/>
    </xf>
    <xf numFmtId="164" fontId="0" fillId="0" borderId="3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0" xfId="0"/>
    <xf numFmtId="0" fontId="0" fillId="0" borderId="2" xfId="0" applyNumberFormat="1" applyBorder="1" applyAlignment="1">
      <alignment horizontal="left"/>
    </xf>
    <xf numFmtId="0" fontId="0" fillId="0" borderId="3" xfId="0" applyNumberFormat="1" applyBorder="1" applyAlignment="1">
      <alignment horizontal="left"/>
    </xf>
    <xf numFmtId="0" fontId="2" fillId="0" borderId="1" xfId="1" applyFont="1" applyBorder="1"/>
    <xf numFmtId="0" fontId="2" fillId="0" borderId="1" xfId="1" applyFont="1" applyBorder="1"/>
    <xf numFmtId="0" fontId="2" fillId="0" borderId="1" xfId="1" applyFont="1" applyBorder="1"/>
    <xf numFmtId="0" fontId="2" fillId="0" borderId="1" xfId="1" applyFont="1" applyBorder="1"/>
    <xf numFmtId="0" fontId="2" fillId="0" borderId="1" xfId="1" applyFont="1" applyBorder="1"/>
    <xf numFmtId="0" fontId="2" fillId="0" borderId="1" xfId="1" applyFont="1" applyBorder="1"/>
    <xf numFmtId="0" fontId="2" fillId="0" borderId="1" xfId="1" applyFont="1" applyBorder="1"/>
    <xf numFmtId="0" fontId="2" fillId="0" borderId="1" xfId="1" applyFont="1" applyBorder="1"/>
    <xf numFmtId="0" fontId="2" fillId="0" borderId="1" xfId="1" applyFont="1" applyBorder="1"/>
    <xf numFmtId="0" fontId="2" fillId="0" borderId="1" xfId="1" applyFont="1" applyFill="1" applyBorder="1"/>
    <xf numFmtId="0" fontId="2" fillId="0" borderId="1" xfId="1" applyFont="1" applyBorder="1"/>
    <xf numFmtId="0" fontId="2" fillId="0" borderId="1" xfId="1" applyFont="1" applyBorder="1"/>
    <xf numFmtId="0" fontId="2" fillId="0" borderId="1" xfId="1" applyFont="1" applyBorder="1"/>
    <xf numFmtId="0" fontId="2" fillId="0" borderId="1" xfId="1" applyFont="1" applyFill="1" applyBorder="1"/>
    <xf numFmtId="0" fontId="2" fillId="0" borderId="1" xfId="1" applyFont="1" applyBorder="1"/>
    <xf numFmtId="0" fontId="2" fillId="0" borderId="1" xfId="1" applyFont="1" applyFill="1" applyBorder="1"/>
    <xf numFmtId="0" fontId="2" fillId="0" borderId="1" xfId="1" applyFont="1" applyBorder="1"/>
    <xf numFmtId="0" fontId="2" fillId="0" borderId="1" xfId="1" applyFont="1" applyFill="1" applyBorder="1"/>
    <xf numFmtId="0" fontId="2" fillId="0" borderId="1" xfId="1" applyFont="1" applyBorder="1"/>
    <xf numFmtId="0" fontId="2" fillId="0" borderId="1" xfId="1" applyFont="1" applyFill="1" applyBorder="1"/>
    <xf numFmtId="0" fontId="2" fillId="0" borderId="1" xfId="1" applyFont="1" applyBorder="1"/>
    <xf numFmtId="0" fontId="2" fillId="0" borderId="1" xfId="1" applyFont="1" applyFill="1" applyBorder="1"/>
    <xf numFmtId="0" fontId="2" fillId="0" borderId="1" xfId="1" applyFont="1" applyFill="1" applyBorder="1"/>
    <xf numFmtId="0" fontId="4" fillId="0" borderId="1" xfId="1" applyFont="1" applyBorder="1" applyAlignment="1">
      <alignment horizontal="left" vertical="top" wrapText="1"/>
    </xf>
    <xf numFmtId="0" fontId="4" fillId="2" borderId="1" xfId="1" applyFont="1" applyFill="1" applyBorder="1" applyAlignment="1">
      <alignment horizontal="left" vertical="top" wrapText="1"/>
    </xf>
    <xf numFmtId="0" fontId="5" fillId="2" borderId="1" xfId="1" applyFont="1" applyFill="1" applyBorder="1"/>
    <xf numFmtId="0" fontId="5" fillId="2" borderId="1" xfId="1" applyFont="1" applyFill="1" applyBorder="1" applyAlignment="1">
      <alignment wrapText="1"/>
    </xf>
    <xf numFmtId="0" fontId="5" fillId="0" borderId="1" xfId="1" applyFont="1" applyBorder="1" applyAlignment="1">
      <alignment wrapText="1"/>
    </xf>
    <xf numFmtId="0" fontId="3" fillId="0" borderId="0" xfId="0" applyFont="1"/>
    <xf numFmtId="0" fontId="5" fillId="0" borderId="1" xfId="1" applyFont="1" applyBorder="1"/>
    <xf numFmtId="0" fontId="6" fillId="0" borderId="1" xfId="1" applyFont="1" applyBorder="1" applyAlignment="1">
      <alignment wrapText="1"/>
    </xf>
    <xf numFmtId="0" fontId="0" fillId="0" borderId="4" xfId="0" quotePrefix="1" applyNumberFormat="1" applyBorder="1" applyAlignment="1">
      <alignment horizontal="left"/>
    </xf>
    <xf numFmtId="0" fontId="0" fillId="0" borderId="0" xfId="0"/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0" fillId="0" borderId="4" xfId="0" applyNumberFormat="1" applyBorder="1" applyAlignment="1">
      <alignment horizontal="right"/>
    </xf>
    <xf numFmtId="164" fontId="0" fillId="0" borderId="4" xfId="0" applyNumberFormat="1" applyBorder="1" applyAlignment="1">
      <alignment horizontal="right"/>
    </xf>
    <xf numFmtId="0" fontId="0" fillId="0" borderId="4" xfId="0" applyNumberFormat="1" applyBorder="1" applyAlignment="1">
      <alignment horizontal="left"/>
    </xf>
    <xf numFmtId="0" fontId="8" fillId="0" borderId="4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left"/>
    </xf>
    <xf numFmtId="0" fontId="0" fillId="0" borderId="0" xfId="0"/>
    <xf numFmtId="0" fontId="8" fillId="0" borderId="4" xfId="0" applyFont="1" applyFill="1" applyBorder="1"/>
    <xf numFmtId="0" fontId="0" fillId="0" borderId="0" xfId="0"/>
    <xf numFmtId="0" fontId="8" fillId="0" borderId="4" xfId="0" applyFont="1" applyFill="1" applyBorder="1" applyAlignment="1">
      <alignment horizontal="left" vertical="top"/>
    </xf>
    <xf numFmtId="0" fontId="8" fillId="0" borderId="4" xfId="0" applyFont="1" applyFill="1" applyBorder="1"/>
    <xf numFmtId="0" fontId="0" fillId="0" borderId="0" xfId="0"/>
    <xf numFmtId="0" fontId="7" fillId="0" borderId="4" xfId="0" applyFont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left" vertical="top"/>
    </xf>
    <xf numFmtId="0" fontId="8" fillId="0" borderId="4" xfId="0" applyFont="1" applyFill="1" applyBorder="1" applyAlignment="1">
      <alignment horizontal="center" vertical="top"/>
    </xf>
    <xf numFmtId="0" fontId="8" fillId="0" borderId="4" xfId="0" applyFont="1" applyFill="1" applyBorder="1"/>
    <xf numFmtId="0" fontId="8" fillId="0" borderId="2" xfId="0" applyFont="1" applyFill="1" applyBorder="1"/>
    <xf numFmtId="0" fontId="8" fillId="0" borderId="2" xfId="0" applyFont="1" applyFill="1" applyBorder="1" applyAlignment="1">
      <alignment horizontal="left" vertical="top"/>
    </xf>
    <xf numFmtId="0" fontId="9" fillId="0" borderId="8" xfId="1" applyFont="1" applyBorder="1" applyAlignment="1">
      <alignment horizontal="left" vertical="top" wrapText="1"/>
    </xf>
    <xf numFmtId="0" fontId="1" fillId="0" borderId="1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Border="1"/>
    <xf numFmtId="0" fontId="1" fillId="0" borderId="6" xfId="1" applyFont="1" applyFill="1" applyBorder="1"/>
    <xf numFmtId="0" fontId="1" fillId="0" borderId="6" xfId="1" applyFont="1" applyFill="1" applyBorder="1"/>
    <xf numFmtId="0" fontId="1" fillId="0" borderId="6" xfId="1" applyFont="1" applyFill="1" applyBorder="1"/>
    <xf numFmtId="0" fontId="1" fillId="0" borderId="6" xfId="1" applyFont="1" applyFill="1" applyBorder="1"/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0" fillId="0" borderId="7" xfId="0" applyBorder="1"/>
    <xf numFmtId="0" fontId="0" fillId="0" borderId="2" xfId="0" applyNumberFormat="1" applyFont="1" applyBorder="1" applyAlignment="1">
      <alignment horizontal="left"/>
    </xf>
    <xf numFmtId="0" fontId="0" fillId="0" borderId="2" xfId="0" quotePrefix="1" applyNumberFormat="1" applyFont="1" applyBorder="1" applyAlignment="1">
      <alignment horizontal="left"/>
    </xf>
    <xf numFmtId="0" fontId="11" fillId="0" borderId="2" xfId="0" applyFont="1" applyFill="1" applyBorder="1" applyAlignment="1">
      <alignment horizontal="left"/>
    </xf>
    <xf numFmtId="0" fontId="0" fillId="0" borderId="4" xfId="0" applyNumberFormat="1" applyFont="1" applyBorder="1" applyAlignment="1">
      <alignment horizontal="left"/>
    </xf>
    <xf numFmtId="0" fontId="4" fillId="4" borderId="6" xfId="1" applyFont="1" applyFill="1" applyBorder="1" applyAlignment="1">
      <alignment horizontal="left" vertical="top" wrapText="1"/>
    </xf>
    <xf numFmtId="1" fontId="0" fillId="0" borderId="3" xfId="0" applyNumberFormat="1" applyBorder="1" applyAlignment="1">
      <alignment horizontal="center"/>
    </xf>
    <xf numFmtId="14" fontId="0" fillId="0" borderId="0" xfId="0" applyNumberFormat="1"/>
    <xf numFmtId="0" fontId="9" fillId="0" borderId="6" xfId="1" applyFont="1" applyFill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Fill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Fill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9" fillId="0" borderId="6" xfId="1" applyFont="1" applyFill="1" applyBorder="1" applyAlignment="1">
      <alignment horizontal="left" vertical="top" wrapText="1"/>
    </xf>
    <xf numFmtId="0" fontId="10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10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10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10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0" fontId="4" fillId="0" borderId="6" xfId="1" applyFont="1" applyBorder="1" applyAlignment="1">
      <alignment horizontal="left" vertical="top" wrapText="1"/>
    </xf>
    <xf numFmtId="0" fontId="9" fillId="0" borderId="6" xfId="1" applyFont="1" applyBorder="1" applyAlignment="1">
      <alignment horizontal="left" vertical="top" wrapText="1"/>
    </xf>
    <xf numFmtId="14" fontId="4" fillId="0" borderId="6" xfId="1" applyNumberFormat="1" applyFont="1" applyBorder="1" applyAlignment="1">
      <alignment horizontal="left" vertical="top" wrapText="1"/>
    </xf>
    <xf numFmtId="2" fontId="9" fillId="0" borderId="6" xfId="1" applyNumberFormat="1" applyFont="1" applyBorder="1" applyAlignment="1">
      <alignment horizontal="left" vertical="top" wrapText="1"/>
    </xf>
    <xf numFmtId="2" fontId="0" fillId="0" borderId="0" xfId="0" applyNumberFormat="1"/>
    <xf numFmtId="2" fontId="0" fillId="0" borderId="0" xfId="0" applyNumberFormat="1" applyFill="1" applyBorder="1"/>
    <xf numFmtId="0" fontId="9" fillId="0" borderId="5" xfId="1" applyFont="1" applyFill="1" applyBorder="1" applyAlignment="1">
      <alignment horizontal="left" vertical="top" wrapText="1"/>
    </xf>
    <xf numFmtId="0" fontId="0" fillId="0" borderId="0" xfId="0" applyFill="1"/>
    <xf numFmtId="0" fontId="11" fillId="0" borderId="4" xfId="0" applyFont="1" applyFill="1" applyBorder="1" applyAlignment="1">
      <alignment horizontal="left"/>
    </xf>
    <xf numFmtId="0" fontId="0" fillId="0" borderId="3" xfId="0" quotePrefix="1" applyNumberFormat="1" applyFont="1" applyBorder="1" applyAlignment="1">
      <alignment horizontal="left"/>
    </xf>
    <xf numFmtId="0" fontId="0" fillId="0" borderId="0" xfId="0" applyBorder="1"/>
    <xf numFmtId="2" fontId="0" fillId="0" borderId="0" xfId="0" applyNumberFormat="1" applyBorder="1"/>
    <xf numFmtId="0" fontId="8" fillId="0" borderId="3" xfId="0" applyFont="1" applyFill="1" applyBorder="1" applyAlignment="1">
      <alignment horizontal="left"/>
    </xf>
    <xf numFmtId="2" fontId="2" fillId="0" borderId="1" xfId="1" applyNumberFormat="1" applyFont="1" applyFill="1" applyBorder="1"/>
    <xf numFmtId="0" fontId="0" fillId="0" borderId="2" xfId="0" applyNumberFormat="1" applyFill="1" applyBorder="1" applyAlignment="1">
      <alignment horizontal="left"/>
    </xf>
    <xf numFmtId="0" fontId="0" fillId="0" borderId="4" xfId="0" applyNumberFormat="1" applyFill="1" applyBorder="1" applyAlignment="1">
      <alignment horizontal="left"/>
    </xf>
    <xf numFmtId="0" fontId="8" fillId="0" borderId="3" xfId="0" applyFont="1" applyFill="1" applyBorder="1"/>
    <xf numFmtId="0" fontId="0" fillId="0" borderId="9" xfId="0" applyNumberFormat="1" applyFill="1" applyBorder="1" applyAlignment="1">
      <alignment horizontal="left"/>
    </xf>
    <xf numFmtId="0" fontId="0" fillId="3" borderId="0" xfId="0" applyFill="1"/>
    <xf numFmtId="2" fontId="0" fillId="3" borderId="0" xfId="0" applyNumberFormat="1" applyFill="1"/>
    <xf numFmtId="0" fontId="0" fillId="0" borderId="9" xfId="0" applyNumberFormat="1" applyBorder="1" applyAlignment="1">
      <alignment horizontal="left"/>
    </xf>
    <xf numFmtId="0" fontId="0" fillId="0" borderId="2" xfId="0" applyBorder="1"/>
    <xf numFmtId="0" fontId="0" fillId="0" borderId="0" xfId="0" applyNumberFormat="1" applyBorder="1" applyAlignment="1">
      <alignment horizontal="right"/>
    </xf>
    <xf numFmtId="14" fontId="0" fillId="0" borderId="3" xfId="0" applyNumberFormat="1" applyBorder="1"/>
    <xf numFmtId="164" fontId="0" fillId="0" borderId="0" xfId="0" applyNumberFormat="1" applyBorder="1" applyAlignment="1">
      <alignment horizontal="right"/>
    </xf>
    <xf numFmtId="14" fontId="0" fillId="0" borderId="2" xfId="0" applyNumberFormat="1" applyBorder="1"/>
    <xf numFmtId="0" fontId="0" fillId="0" borderId="0" xfId="0" applyNumberFormat="1" applyBorder="1" applyAlignment="1">
      <alignment horizontal="left"/>
    </xf>
    <xf numFmtId="0" fontId="0" fillId="3" borderId="2" xfId="0" applyFill="1" applyBorder="1"/>
    <xf numFmtId="164" fontId="0" fillId="0" borderId="0" xfId="0" applyNumberFormat="1" applyBorder="1" applyAlignment="1">
      <alignment horizontal="center"/>
    </xf>
    <xf numFmtId="0" fontId="0" fillId="3" borderId="3" xfId="0" applyFill="1" applyBorder="1"/>
    <xf numFmtId="1" fontId="0" fillId="0" borderId="0" xfId="0" applyNumberFormat="1" applyBorder="1" applyAlignment="1">
      <alignment horizontal="center"/>
    </xf>
    <xf numFmtId="0" fontId="7" fillId="0" borderId="9" xfId="0" applyFont="1" applyBorder="1" applyAlignment="1">
      <alignment horizontal="center" vertical="top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7"/>
  <sheetViews>
    <sheetView workbookViewId="0">
      <selection activeCell="A3" sqref="A3"/>
    </sheetView>
  </sheetViews>
  <sheetFormatPr defaultRowHeight="15" x14ac:dyDescent="0.25"/>
  <cols>
    <col min="1" max="1" width="28.7109375" customWidth="1"/>
    <col min="2" max="2" width="15.85546875" customWidth="1"/>
    <col min="3" max="3" width="24.140625" customWidth="1"/>
    <col min="4" max="4" width="26" customWidth="1"/>
    <col min="5" max="5" width="28.5703125" customWidth="1"/>
    <col min="6" max="6" width="20.5703125" customWidth="1"/>
    <col min="7" max="7" width="31" customWidth="1"/>
    <col min="8" max="8" width="34.140625" customWidth="1"/>
    <col min="9" max="9" width="30.28515625" customWidth="1"/>
    <col min="10" max="10" width="21.42578125" customWidth="1"/>
    <col min="11" max="11" width="23.28515625" customWidth="1"/>
    <col min="12" max="12" width="34.140625" customWidth="1"/>
    <col min="13" max="13" width="40.7109375" customWidth="1"/>
    <col min="14" max="14" width="36.85546875" customWidth="1"/>
    <col min="15" max="15" width="25.7109375" customWidth="1"/>
    <col min="16" max="16" width="25.140625" customWidth="1"/>
    <col min="17" max="17" width="23.7109375" customWidth="1"/>
    <col min="18" max="18" width="29" customWidth="1"/>
    <col min="19" max="19" width="24.7109375" customWidth="1"/>
    <col min="20" max="20" width="24.28515625" customWidth="1"/>
    <col min="21" max="21" width="24.28515625" style="72" customWidth="1"/>
    <col min="22" max="22" width="18.140625" customWidth="1"/>
    <col min="23" max="23" width="25.42578125" customWidth="1"/>
    <col min="24" max="24" width="27.7109375" customWidth="1"/>
    <col min="25" max="25" width="30.140625" customWidth="1"/>
    <col min="26" max="26" width="35.5703125" customWidth="1"/>
    <col min="27" max="27" width="35" customWidth="1"/>
    <col min="28" max="28" width="49.140625" customWidth="1"/>
    <col min="29" max="30" width="34.140625" customWidth="1"/>
    <col min="31" max="31" width="28" customWidth="1"/>
    <col min="32" max="32" width="18.42578125" customWidth="1"/>
    <col min="33" max="33" width="18" customWidth="1"/>
    <col min="34" max="34" width="19.5703125" customWidth="1"/>
    <col min="35" max="35" width="17.28515625" customWidth="1"/>
    <col min="36" max="40" width="34.140625" customWidth="1"/>
  </cols>
  <sheetData>
    <row r="1" spans="1:35" s="55" customFormat="1" ht="26.25" x14ac:dyDescent="0.25">
      <c r="A1" s="50" t="s">
        <v>0</v>
      </c>
      <c r="B1" s="51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1" t="s">
        <v>7</v>
      </c>
      <c r="I1" s="50" t="s">
        <v>8</v>
      </c>
      <c r="J1" s="50" t="s">
        <v>9</v>
      </c>
      <c r="K1" s="50" t="s">
        <v>10</v>
      </c>
      <c r="L1" s="50" t="s">
        <v>11</v>
      </c>
      <c r="M1" s="50" t="s">
        <v>12</v>
      </c>
      <c r="N1" s="50" t="s">
        <v>13</v>
      </c>
      <c r="O1" s="50" t="s">
        <v>14</v>
      </c>
      <c r="P1" s="50" t="s">
        <v>15</v>
      </c>
      <c r="Q1" s="50" t="s">
        <v>16</v>
      </c>
      <c r="R1" s="50" t="s">
        <v>17</v>
      </c>
      <c r="S1" s="50" t="s">
        <v>18</v>
      </c>
      <c r="T1" s="50" t="s">
        <v>19</v>
      </c>
      <c r="U1" s="115" t="s">
        <v>503</v>
      </c>
      <c r="V1" s="50" t="s">
        <v>20</v>
      </c>
      <c r="W1" s="50" t="s">
        <v>3</v>
      </c>
      <c r="X1" s="50" t="s">
        <v>21</v>
      </c>
      <c r="Y1" s="52" t="s">
        <v>22</v>
      </c>
      <c r="Z1" s="53" t="s">
        <v>23</v>
      </c>
      <c r="AA1" s="53" t="s">
        <v>24</v>
      </c>
      <c r="AB1" s="54" t="s">
        <v>25</v>
      </c>
      <c r="AC1" s="54" t="s">
        <v>26</v>
      </c>
      <c r="AD1" s="54" t="s">
        <v>27</v>
      </c>
      <c r="AE1" s="54" t="s">
        <v>28</v>
      </c>
      <c r="AF1" s="53" t="s">
        <v>29</v>
      </c>
      <c r="AG1" s="53" t="s">
        <v>30</v>
      </c>
      <c r="AH1" s="52" t="s">
        <v>31</v>
      </c>
      <c r="AI1" s="53" t="s">
        <v>32</v>
      </c>
    </row>
    <row r="2" spans="1:35" s="55" customFormat="1" x14ac:dyDescent="0.25">
      <c r="A2" s="50" t="s">
        <v>382</v>
      </c>
      <c r="B2" s="51" t="s">
        <v>383</v>
      </c>
      <c r="C2" s="50" t="s">
        <v>384</v>
      </c>
      <c r="D2" s="50" t="s">
        <v>385</v>
      </c>
      <c r="E2" s="50" t="s">
        <v>386</v>
      </c>
      <c r="F2" s="50" t="s">
        <v>387</v>
      </c>
      <c r="G2" s="50" t="s">
        <v>388</v>
      </c>
      <c r="H2" s="51" t="s">
        <v>389</v>
      </c>
      <c r="I2" s="50" t="s">
        <v>390</v>
      </c>
      <c r="J2" s="50" t="s">
        <v>391</v>
      </c>
      <c r="K2" s="50" t="s">
        <v>392</v>
      </c>
      <c r="L2" s="50" t="s">
        <v>393</v>
      </c>
      <c r="M2" s="50" t="s">
        <v>394</v>
      </c>
      <c r="N2" s="50" t="s">
        <v>395</v>
      </c>
      <c r="O2" s="50" t="s">
        <v>396</v>
      </c>
      <c r="P2" s="50" t="s">
        <v>397</v>
      </c>
      <c r="Q2" s="50" t="s">
        <v>398</v>
      </c>
      <c r="R2" s="50" t="s">
        <v>399</v>
      </c>
      <c r="S2" s="50" t="s">
        <v>400</v>
      </c>
      <c r="T2" s="50" t="s">
        <v>401</v>
      </c>
      <c r="U2" s="141">
        <v>41852</v>
      </c>
      <c r="V2" s="50" t="s">
        <v>402</v>
      </c>
      <c r="W2" s="50" t="s">
        <v>403</v>
      </c>
      <c r="X2" s="50" t="s">
        <v>404</v>
      </c>
      <c r="Y2" s="53" t="s">
        <v>405</v>
      </c>
      <c r="Z2" s="52" t="s">
        <v>406</v>
      </c>
      <c r="AA2" s="52" t="s">
        <v>407</v>
      </c>
      <c r="AB2" s="54" t="s">
        <v>408</v>
      </c>
      <c r="AC2" s="54" t="s">
        <v>409</v>
      </c>
      <c r="AD2" s="56" t="s">
        <v>410</v>
      </c>
      <c r="AE2" s="57" t="s">
        <v>411</v>
      </c>
      <c r="AF2" s="53" t="s">
        <v>412</v>
      </c>
      <c r="AG2" s="53" t="s">
        <v>413</v>
      </c>
      <c r="AH2" s="53" t="s">
        <v>414</v>
      </c>
      <c r="AI2" s="53" t="s">
        <v>415</v>
      </c>
    </row>
    <row r="3" spans="1:35" x14ac:dyDescent="0.25">
      <c r="A3" s="26">
        <v>194641856</v>
      </c>
      <c r="B3" s="26">
        <v>194641856</v>
      </c>
      <c r="C3" s="11">
        <v>904543529</v>
      </c>
      <c r="D3" t="s">
        <v>39</v>
      </c>
      <c r="E3" s="10">
        <v>41852</v>
      </c>
      <c r="F3" s="26" t="s">
        <v>41</v>
      </c>
      <c r="G3" s="12">
        <v>41583</v>
      </c>
      <c r="H3" s="12">
        <v>41583</v>
      </c>
      <c r="I3" s="12"/>
      <c r="J3" s="26" t="s">
        <v>58</v>
      </c>
      <c r="K3" s="26" t="s">
        <v>147</v>
      </c>
      <c r="L3" s="26"/>
      <c r="M3" s="26" t="s">
        <v>244</v>
      </c>
      <c r="O3" s="26" t="s">
        <v>336</v>
      </c>
      <c r="P3" s="26" t="s">
        <v>369</v>
      </c>
      <c r="Q3" s="26">
        <v>95051</v>
      </c>
      <c r="R3" s="21" t="s">
        <v>379</v>
      </c>
      <c r="T3" s="22">
        <v>30651</v>
      </c>
      <c r="U3" s="116">
        <f t="shared" ref="U3:U40" si="0">DATEDIF(T3,($U$2),"y")</f>
        <v>30</v>
      </c>
      <c r="V3" s="26" t="s">
        <v>380</v>
      </c>
      <c r="W3" s="24" t="s">
        <v>39</v>
      </c>
      <c r="X3" t="s">
        <v>540</v>
      </c>
      <c r="Y3" s="12"/>
      <c r="Z3" s="12"/>
      <c r="AA3" s="12"/>
      <c r="AB3" t="s">
        <v>523</v>
      </c>
      <c r="AC3" s="74">
        <v>185000</v>
      </c>
      <c r="AD3" s="74">
        <v>185000</v>
      </c>
      <c r="AE3" s="74">
        <v>185000</v>
      </c>
    </row>
    <row r="4" spans="1:35" x14ac:dyDescent="0.25">
      <c r="A4" s="25">
        <v>609190601</v>
      </c>
      <c r="B4" s="25">
        <v>609190601</v>
      </c>
      <c r="C4" s="9">
        <v>933883990</v>
      </c>
      <c r="D4" s="2" t="s">
        <v>39</v>
      </c>
      <c r="E4" s="10">
        <v>42217</v>
      </c>
      <c r="F4" s="8" t="s">
        <v>41</v>
      </c>
      <c r="G4" s="10">
        <v>41827</v>
      </c>
      <c r="H4" s="10">
        <v>41827</v>
      </c>
      <c r="I4" s="10"/>
      <c r="J4" s="13" t="s">
        <v>66</v>
      </c>
      <c r="K4" s="14" t="s">
        <v>199</v>
      </c>
      <c r="L4" s="15"/>
      <c r="M4" s="16" t="s">
        <v>297</v>
      </c>
      <c r="O4" s="17" t="s">
        <v>324</v>
      </c>
      <c r="P4" s="18" t="s">
        <v>369</v>
      </c>
      <c r="Q4" s="19">
        <v>95135</v>
      </c>
      <c r="R4" s="21" t="s">
        <v>379</v>
      </c>
      <c r="T4" s="23">
        <v>24942</v>
      </c>
      <c r="U4" s="116">
        <f t="shared" si="0"/>
        <v>46</v>
      </c>
      <c r="V4" s="25" t="s">
        <v>380</v>
      </c>
      <c r="W4" s="24" t="s">
        <v>39</v>
      </c>
      <c r="AB4" s="72" t="s">
        <v>523</v>
      </c>
      <c r="AC4" s="60">
        <v>155000</v>
      </c>
      <c r="AD4" s="60">
        <v>155000</v>
      </c>
      <c r="AE4" s="60">
        <v>155000</v>
      </c>
    </row>
    <row r="5" spans="1:35" x14ac:dyDescent="0.25">
      <c r="A5" s="25">
        <v>633583424</v>
      </c>
      <c r="B5" s="25">
        <v>633583424</v>
      </c>
      <c r="C5" s="3">
        <v>951445761</v>
      </c>
      <c r="D5" s="2" t="s">
        <v>39</v>
      </c>
      <c r="E5" s="10">
        <v>41852</v>
      </c>
      <c r="F5" s="4" t="s">
        <v>41</v>
      </c>
      <c r="G5" s="5">
        <v>41608</v>
      </c>
      <c r="H5" s="6">
        <v>41608</v>
      </c>
      <c r="I5" s="7"/>
      <c r="J5" s="13" t="s">
        <v>122</v>
      </c>
      <c r="K5" s="14" t="s">
        <v>214</v>
      </c>
      <c r="L5" s="15"/>
      <c r="M5" s="16" t="s">
        <v>313</v>
      </c>
      <c r="O5" s="17" t="s">
        <v>324</v>
      </c>
      <c r="P5" s="18" t="s">
        <v>369</v>
      </c>
      <c r="Q5" s="19">
        <v>95129</v>
      </c>
      <c r="R5" s="21" t="s">
        <v>379</v>
      </c>
      <c r="T5" s="23">
        <v>26273</v>
      </c>
      <c r="U5" s="116">
        <f t="shared" si="0"/>
        <v>42</v>
      </c>
      <c r="V5" s="25" t="s">
        <v>380</v>
      </c>
      <c r="W5" s="24" t="s">
        <v>39</v>
      </c>
      <c r="AB5" s="72" t="s">
        <v>523</v>
      </c>
      <c r="AC5" s="61">
        <v>175000</v>
      </c>
      <c r="AD5" s="73">
        <v>175000</v>
      </c>
      <c r="AE5" s="73">
        <v>175000</v>
      </c>
    </row>
    <row r="6" spans="1:35" x14ac:dyDescent="0.25">
      <c r="A6" s="25">
        <v>142686717</v>
      </c>
      <c r="B6" s="25">
        <v>142686717</v>
      </c>
      <c r="C6" s="3">
        <v>966691915</v>
      </c>
      <c r="D6" s="2" t="s">
        <v>39</v>
      </c>
      <c r="E6" s="10">
        <v>42275</v>
      </c>
      <c r="F6" s="4" t="s">
        <v>41</v>
      </c>
      <c r="G6" s="5">
        <v>42275</v>
      </c>
      <c r="H6" s="6">
        <v>42275</v>
      </c>
      <c r="I6" s="7"/>
      <c r="J6" s="13" t="s">
        <v>56</v>
      </c>
      <c r="K6" s="14" t="s">
        <v>145</v>
      </c>
      <c r="L6" s="15"/>
      <c r="M6" s="16" t="s">
        <v>242</v>
      </c>
      <c r="O6" s="17" t="s">
        <v>335</v>
      </c>
      <c r="P6" s="18" t="s">
        <v>369</v>
      </c>
      <c r="Q6" s="19">
        <v>94022</v>
      </c>
      <c r="R6" s="21" t="s">
        <v>379</v>
      </c>
      <c r="T6" s="23">
        <v>23565</v>
      </c>
      <c r="U6" s="116">
        <f t="shared" si="0"/>
        <v>50</v>
      </c>
      <c r="V6" s="25" t="s">
        <v>380</v>
      </c>
      <c r="W6" s="24" t="s">
        <v>39</v>
      </c>
      <c r="AB6" s="72" t="s">
        <v>523</v>
      </c>
      <c r="AC6" s="74">
        <v>163000</v>
      </c>
      <c r="AD6" s="74">
        <v>163000</v>
      </c>
      <c r="AE6" s="74">
        <v>163000</v>
      </c>
    </row>
    <row r="7" spans="1:35" x14ac:dyDescent="0.25">
      <c r="A7" s="25">
        <v>616980341</v>
      </c>
      <c r="B7" s="25">
        <v>616980341</v>
      </c>
      <c r="C7" s="3">
        <v>936481983</v>
      </c>
      <c r="D7" s="2" t="s">
        <v>39</v>
      </c>
      <c r="E7" s="10">
        <v>42058</v>
      </c>
      <c r="F7" s="4" t="s">
        <v>41</v>
      </c>
      <c r="G7" s="5">
        <v>42058</v>
      </c>
      <c r="H7" s="6">
        <v>42058</v>
      </c>
      <c r="I7" s="7"/>
      <c r="J7" s="13" t="s">
        <v>113</v>
      </c>
      <c r="K7" s="14" t="s">
        <v>206</v>
      </c>
      <c r="L7" s="15"/>
      <c r="M7" s="16" t="s">
        <v>304</v>
      </c>
      <c r="O7" s="17" t="s">
        <v>365</v>
      </c>
      <c r="P7" s="18" t="s">
        <v>369</v>
      </c>
      <c r="Q7" s="19">
        <v>95037</v>
      </c>
      <c r="R7" s="21" t="s">
        <v>379</v>
      </c>
      <c r="T7" s="23">
        <v>30221</v>
      </c>
      <c r="U7" s="116">
        <f t="shared" si="0"/>
        <v>31</v>
      </c>
      <c r="V7" s="25" t="s">
        <v>380</v>
      </c>
      <c r="W7" s="24" t="s">
        <v>39</v>
      </c>
      <c r="X7" t="s">
        <v>556</v>
      </c>
      <c r="AB7" s="72" t="s">
        <v>523</v>
      </c>
      <c r="AC7" s="74">
        <v>65000</v>
      </c>
      <c r="AD7" s="74">
        <v>65000</v>
      </c>
      <c r="AE7" s="74">
        <v>65000</v>
      </c>
    </row>
    <row r="8" spans="1:35" x14ac:dyDescent="0.25">
      <c r="A8" s="25">
        <v>605202890</v>
      </c>
      <c r="B8" s="25">
        <v>605202890</v>
      </c>
      <c r="C8" s="3">
        <v>990597766</v>
      </c>
      <c r="D8" s="2" t="s">
        <v>39</v>
      </c>
      <c r="E8" s="10">
        <v>42177</v>
      </c>
      <c r="F8" s="4" t="s">
        <v>41</v>
      </c>
      <c r="G8" s="5">
        <v>42177</v>
      </c>
      <c r="H8" s="6">
        <v>42177</v>
      </c>
      <c r="I8" s="7"/>
      <c r="J8" s="13" t="s">
        <v>104</v>
      </c>
      <c r="K8" s="14" t="s">
        <v>195</v>
      </c>
      <c r="L8" s="15"/>
      <c r="M8" s="16" t="s">
        <v>293</v>
      </c>
      <c r="O8" s="17" t="s">
        <v>330</v>
      </c>
      <c r="P8" s="18" t="s">
        <v>369</v>
      </c>
      <c r="Q8" s="19">
        <v>94089</v>
      </c>
      <c r="R8" s="21" t="s">
        <v>379</v>
      </c>
      <c r="T8" s="23">
        <v>28206</v>
      </c>
      <c r="U8" s="116">
        <f t="shared" si="0"/>
        <v>37</v>
      </c>
      <c r="V8" s="25" t="s">
        <v>380</v>
      </c>
      <c r="W8" s="24" t="s">
        <v>39</v>
      </c>
      <c r="AB8" s="72" t="s">
        <v>523</v>
      </c>
      <c r="AC8" s="74">
        <v>175000</v>
      </c>
      <c r="AD8" s="74">
        <v>175000</v>
      </c>
      <c r="AE8" s="74">
        <v>175000</v>
      </c>
    </row>
    <row r="9" spans="1:35" x14ac:dyDescent="0.25">
      <c r="A9" s="25">
        <v>312216185</v>
      </c>
      <c r="B9" s="25">
        <v>312216185</v>
      </c>
      <c r="C9" s="3">
        <v>921938128</v>
      </c>
      <c r="D9" s="2" t="s">
        <v>39</v>
      </c>
      <c r="E9" s="10">
        <v>41974</v>
      </c>
      <c r="F9" s="4" t="s">
        <v>41</v>
      </c>
      <c r="G9" s="5">
        <v>41974</v>
      </c>
      <c r="H9" s="6">
        <v>41974</v>
      </c>
      <c r="I9" s="7"/>
      <c r="J9" s="13" t="s">
        <v>66</v>
      </c>
      <c r="K9" s="14" t="s">
        <v>155</v>
      </c>
      <c r="L9" s="15"/>
      <c r="M9" s="16" t="s">
        <v>252</v>
      </c>
      <c r="O9" s="17" t="s">
        <v>329</v>
      </c>
      <c r="P9" s="18" t="s">
        <v>369</v>
      </c>
      <c r="Q9" s="19">
        <v>94555</v>
      </c>
      <c r="R9" s="21" t="s">
        <v>379</v>
      </c>
      <c r="T9" s="23">
        <v>28312</v>
      </c>
      <c r="U9" s="116">
        <f t="shared" si="0"/>
        <v>37</v>
      </c>
      <c r="V9" s="25" t="s">
        <v>380</v>
      </c>
      <c r="W9" s="24" t="s">
        <v>39</v>
      </c>
      <c r="AB9" s="72" t="s">
        <v>523</v>
      </c>
      <c r="AC9" s="74">
        <v>200000</v>
      </c>
      <c r="AD9" s="74">
        <v>200000</v>
      </c>
      <c r="AE9" s="74">
        <v>200000</v>
      </c>
    </row>
    <row r="10" spans="1:35" x14ac:dyDescent="0.25">
      <c r="A10" s="20" t="s">
        <v>36</v>
      </c>
      <c r="B10" s="20" t="s">
        <v>36</v>
      </c>
      <c r="C10" s="3">
        <v>922239421</v>
      </c>
      <c r="D10" s="2" t="s">
        <v>39</v>
      </c>
      <c r="E10" s="10">
        <v>42217</v>
      </c>
      <c r="F10" s="4" t="s">
        <v>41</v>
      </c>
      <c r="G10" s="12">
        <v>42061</v>
      </c>
      <c r="H10" s="12">
        <v>42061</v>
      </c>
      <c r="I10" s="7"/>
      <c r="J10" s="153" t="s">
        <v>45</v>
      </c>
      <c r="K10" s="153" t="s">
        <v>134</v>
      </c>
      <c r="L10" s="15"/>
      <c r="M10" s="16" t="s">
        <v>231</v>
      </c>
      <c r="O10" s="17" t="s">
        <v>325</v>
      </c>
      <c r="P10" s="18" t="s">
        <v>369</v>
      </c>
      <c r="Q10" s="19">
        <v>94022</v>
      </c>
      <c r="R10" s="21" t="s">
        <v>379</v>
      </c>
      <c r="T10" s="23">
        <v>29471</v>
      </c>
      <c r="U10" s="116">
        <f t="shared" si="0"/>
        <v>33</v>
      </c>
      <c r="V10" s="25" t="s">
        <v>380</v>
      </c>
      <c r="W10" s="24" t="s">
        <v>39</v>
      </c>
      <c r="AB10" s="72" t="s">
        <v>523</v>
      </c>
      <c r="AC10" s="74">
        <v>150000</v>
      </c>
      <c r="AD10" s="74">
        <v>150000</v>
      </c>
      <c r="AE10" s="74">
        <v>150000</v>
      </c>
    </row>
    <row r="11" spans="1:35" s="59" customFormat="1" x14ac:dyDescent="0.25">
      <c r="A11" s="65">
        <v>607153315</v>
      </c>
      <c r="B11" s="65">
        <v>607153315</v>
      </c>
      <c r="C11" s="62"/>
      <c r="D11" s="67" t="s">
        <v>39</v>
      </c>
      <c r="E11" s="12">
        <v>41934</v>
      </c>
      <c r="F11" s="25" t="s">
        <v>41</v>
      </c>
      <c r="G11" s="12">
        <v>41934</v>
      </c>
      <c r="H11" s="12">
        <v>41934</v>
      </c>
      <c r="I11" s="63"/>
      <c r="J11" s="77" t="s">
        <v>114</v>
      </c>
      <c r="K11" s="77" t="s">
        <v>441</v>
      </c>
      <c r="L11" s="64"/>
      <c r="M11" s="68" t="s">
        <v>459</v>
      </c>
      <c r="O11" s="70" t="s">
        <v>329</v>
      </c>
      <c r="P11" s="70" t="s">
        <v>369</v>
      </c>
      <c r="Q11" s="70">
        <v>94536</v>
      </c>
      <c r="R11" s="25" t="s">
        <v>379</v>
      </c>
      <c r="T11" s="23">
        <v>28388</v>
      </c>
      <c r="U11" s="116">
        <f t="shared" si="0"/>
        <v>36</v>
      </c>
      <c r="V11" s="71" t="s">
        <v>380</v>
      </c>
      <c r="W11" s="69" t="s">
        <v>39</v>
      </c>
      <c r="AB11" s="72" t="s">
        <v>523</v>
      </c>
      <c r="AC11" s="76">
        <v>175000</v>
      </c>
      <c r="AD11" s="76">
        <v>175000</v>
      </c>
      <c r="AE11" s="76">
        <v>175000</v>
      </c>
    </row>
    <row r="12" spans="1:35" x14ac:dyDescent="0.25">
      <c r="A12" s="1">
        <v>543151319</v>
      </c>
      <c r="B12" s="1">
        <v>543151319</v>
      </c>
      <c r="C12" s="3">
        <v>972858007</v>
      </c>
      <c r="D12" s="67" t="s">
        <v>39</v>
      </c>
      <c r="E12" s="12">
        <v>42217</v>
      </c>
      <c r="F12" s="4" t="s">
        <v>41</v>
      </c>
      <c r="G12" s="12">
        <v>42212</v>
      </c>
      <c r="H12" s="12">
        <v>42212</v>
      </c>
      <c r="I12" s="7"/>
      <c r="J12" s="153" t="s">
        <v>85</v>
      </c>
      <c r="K12" s="153" t="s">
        <v>175</v>
      </c>
      <c r="L12" s="15"/>
      <c r="M12" s="16" t="s">
        <v>272</v>
      </c>
      <c r="O12" s="17" t="s">
        <v>354</v>
      </c>
      <c r="P12" s="18" t="s">
        <v>369</v>
      </c>
      <c r="Q12" s="19">
        <v>95062</v>
      </c>
      <c r="R12" s="25" t="s">
        <v>379</v>
      </c>
      <c r="T12" s="23">
        <v>26505</v>
      </c>
      <c r="U12" s="116">
        <f t="shared" si="0"/>
        <v>42</v>
      </c>
      <c r="V12" s="25" t="s">
        <v>380</v>
      </c>
      <c r="W12" s="69" t="s">
        <v>39</v>
      </c>
      <c r="AB12" s="72" t="s">
        <v>523</v>
      </c>
      <c r="AC12" s="74">
        <v>125000</v>
      </c>
      <c r="AD12" s="74">
        <v>125000</v>
      </c>
      <c r="AE12" s="74">
        <v>125000</v>
      </c>
    </row>
    <row r="13" spans="1:35" x14ac:dyDescent="0.25">
      <c r="A13" s="1">
        <v>565952533</v>
      </c>
      <c r="B13" s="1">
        <v>565952533</v>
      </c>
      <c r="C13" s="3">
        <v>996780844</v>
      </c>
      <c r="D13" s="67" t="s">
        <v>39</v>
      </c>
      <c r="E13" s="12">
        <v>41852</v>
      </c>
      <c r="F13" s="4" t="s">
        <v>41</v>
      </c>
      <c r="G13" s="12">
        <v>41437</v>
      </c>
      <c r="H13" s="12">
        <v>41437</v>
      </c>
      <c r="I13" s="7"/>
      <c r="J13" s="153" t="s">
        <v>98</v>
      </c>
      <c r="K13" s="153" t="s">
        <v>189</v>
      </c>
      <c r="L13" s="15"/>
      <c r="M13" s="16" t="s">
        <v>287</v>
      </c>
      <c r="O13" s="17" t="s">
        <v>328</v>
      </c>
      <c r="P13" s="18" t="s">
        <v>369</v>
      </c>
      <c r="Q13" s="19">
        <v>95125</v>
      </c>
      <c r="R13" s="25" t="s">
        <v>379</v>
      </c>
      <c r="T13" s="23">
        <v>29658</v>
      </c>
      <c r="U13" s="116">
        <f t="shared" si="0"/>
        <v>33</v>
      </c>
      <c r="V13" s="25" t="s">
        <v>381</v>
      </c>
      <c r="W13" s="69" t="s">
        <v>39</v>
      </c>
      <c r="AB13" s="72" t="s">
        <v>523</v>
      </c>
      <c r="AC13" s="74">
        <v>100000</v>
      </c>
      <c r="AD13" s="74">
        <v>100000</v>
      </c>
      <c r="AE13" s="74">
        <v>100000</v>
      </c>
    </row>
    <row r="14" spans="1:35" x14ac:dyDescent="0.25">
      <c r="A14" s="1">
        <v>461311652</v>
      </c>
      <c r="B14" s="1">
        <v>461311652</v>
      </c>
      <c r="C14" s="3">
        <v>971163033</v>
      </c>
      <c r="D14" s="67" t="s">
        <v>39</v>
      </c>
      <c r="E14" s="12">
        <v>42009</v>
      </c>
      <c r="F14" s="4" t="s">
        <v>40</v>
      </c>
      <c r="G14" s="12">
        <v>42009</v>
      </c>
      <c r="H14" s="12">
        <v>42009</v>
      </c>
      <c r="I14" s="7">
        <v>42248</v>
      </c>
      <c r="J14" s="153" t="s">
        <v>75</v>
      </c>
      <c r="K14" s="153" t="s">
        <v>164</v>
      </c>
      <c r="L14" s="15"/>
      <c r="M14" s="16" t="s">
        <v>261</v>
      </c>
      <c r="O14" s="17" t="s">
        <v>348</v>
      </c>
      <c r="P14" s="18" t="s">
        <v>374</v>
      </c>
      <c r="Q14" s="19">
        <v>75093</v>
      </c>
      <c r="R14" s="25" t="s">
        <v>379</v>
      </c>
      <c r="T14" s="23">
        <v>24753</v>
      </c>
      <c r="U14" s="116">
        <f t="shared" si="0"/>
        <v>46</v>
      </c>
      <c r="V14" s="25" t="s">
        <v>380</v>
      </c>
      <c r="W14" s="69" t="s">
        <v>39</v>
      </c>
      <c r="X14" t="s">
        <v>547</v>
      </c>
      <c r="AB14" s="72" t="s">
        <v>523</v>
      </c>
      <c r="AC14" s="74">
        <v>140000</v>
      </c>
      <c r="AD14" s="74">
        <v>140000</v>
      </c>
      <c r="AE14" s="74">
        <v>140000</v>
      </c>
    </row>
    <row r="15" spans="1:35" x14ac:dyDescent="0.25">
      <c r="A15" s="1">
        <v>485963799</v>
      </c>
      <c r="B15" s="1">
        <v>485963799</v>
      </c>
      <c r="C15" s="3">
        <v>981286406</v>
      </c>
      <c r="D15" s="67" t="s">
        <v>39</v>
      </c>
      <c r="E15" s="12">
        <v>41869</v>
      </c>
      <c r="F15" s="4" t="s">
        <v>41</v>
      </c>
      <c r="G15" s="12">
        <v>41869</v>
      </c>
      <c r="H15" s="12">
        <v>41869</v>
      </c>
      <c r="I15" s="7"/>
      <c r="J15" s="153" t="s">
        <v>75</v>
      </c>
      <c r="K15" s="153" t="s">
        <v>167</v>
      </c>
      <c r="L15" s="15"/>
      <c r="M15" s="16" t="s">
        <v>264</v>
      </c>
      <c r="O15" s="17" t="s">
        <v>349</v>
      </c>
      <c r="P15" s="18" t="s">
        <v>369</v>
      </c>
      <c r="Q15" s="19">
        <v>94025</v>
      </c>
      <c r="R15" s="25" t="s">
        <v>379</v>
      </c>
      <c r="T15" s="23">
        <v>29316</v>
      </c>
      <c r="U15" s="116">
        <f t="shared" si="0"/>
        <v>34</v>
      </c>
      <c r="V15" s="25" t="s">
        <v>380</v>
      </c>
      <c r="W15" s="69" t="s">
        <v>39</v>
      </c>
      <c r="AB15" s="72" t="s">
        <v>523</v>
      </c>
      <c r="AC15" s="74">
        <v>165000</v>
      </c>
      <c r="AD15" s="74">
        <v>165000</v>
      </c>
      <c r="AE15" s="74">
        <v>165000</v>
      </c>
    </row>
    <row r="16" spans="1:35" x14ac:dyDescent="0.25">
      <c r="A16" s="25">
        <v>561979006</v>
      </c>
      <c r="B16" s="25">
        <v>561979006</v>
      </c>
      <c r="C16" s="3">
        <v>960094905</v>
      </c>
      <c r="D16" s="67" t="s">
        <v>39</v>
      </c>
      <c r="E16" s="12">
        <v>42248</v>
      </c>
      <c r="F16" s="4" t="s">
        <v>41</v>
      </c>
      <c r="G16" s="12">
        <v>42248</v>
      </c>
      <c r="H16" s="12">
        <v>42248</v>
      </c>
      <c r="I16" s="7"/>
      <c r="J16" s="153" t="s">
        <v>94</v>
      </c>
      <c r="K16" s="153" t="s">
        <v>185</v>
      </c>
      <c r="L16" s="15"/>
      <c r="M16" s="16" t="s">
        <v>283</v>
      </c>
      <c r="O16" s="17" t="s">
        <v>358</v>
      </c>
      <c r="P16" s="18" t="s">
        <v>369</v>
      </c>
      <c r="Q16" s="19">
        <v>95687</v>
      </c>
      <c r="R16" s="25" t="s">
        <v>379</v>
      </c>
      <c r="T16" s="23">
        <v>28736</v>
      </c>
      <c r="U16" s="116">
        <f t="shared" si="0"/>
        <v>35</v>
      </c>
      <c r="V16" s="25" t="s">
        <v>380</v>
      </c>
      <c r="W16" s="69" t="s">
        <v>39</v>
      </c>
      <c r="AB16" s="72" t="s">
        <v>523</v>
      </c>
      <c r="AC16" s="74">
        <v>140000</v>
      </c>
      <c r="AD16" s="74">
        <v>140000</v>
      </c>
      <c r="AE16" s="74">
        <v>140000</v>
      </c>
    </row>
    <row r="17" spans="1:31" x14ac:dyDescent="0.25">
      <c r="A17" s="1">
        <v>648387381</v>
      </c>
      <c r="B17" s="1">
        <v>648387381</v>
      </c>
      <c r="C17" s="3">
        <v>943584723</v>
      </c>
      <c r="D17" s="67" t="s">
        <v>39</v>
      </c>
      <c r="E17" s="12">
        <v>42193</v>
      </c>
      <c r="F17" s="4" t="s">
        <v>41</v>
      </c>
      <c r="G17" s="12">
        <v>42193</v>
      </c>
      <c r="H17" s="12">
        <v>42193</v>
      </c>
      <c r="I17" s="7"/>
      <c r="J17" s="153" t="s">
        <v>125</v>
      </c>
      <c r="K17" s="153" t="s">
        <v>217</v>
      </c>
      <c r="L17" s="15"/>
      <c r="M17" s="16" t="s">
        <v>316</v>
      </c>
      <c r="O17" s="17" t="s">
        <v>347</v>
      </c>
      <c r="P17" s="18" t="s">
        <v>369</v>
      </c>
      <c r="Q17" s="19">
        <v>94538</v>
      </c>
      <c r="R17" s="25" t="s">
        <v>379</v>
      </c>
      <c r="T17" s="23">
        <v>30179</v>
      </c>
      <c r="U17" s="116">
        <f t="shared" si="0"/>
        <v>31</v>
      </c>
      <c r="V17" s="25" t="s">
        <v>380</v>
      </c>
      <c r="W17" s="69" t="s">
        <v>39</v>
      </c>
      <c r="AB17" s="72" t="s">
        <v>523</v>
      </c>
      <c r="AC17" s="74">
        <v>155000</v>
      </c>
      <c r="AD17" s="74">
        <v>155000</v>
      </c>
      <c r="AE17" s="74">
        <v>155000</v>
      </c>
    </row>
    <row r="18" spans="1:31" x14ac:dyDescent="0.25">
      <c r="A18" s="1">
        <v>560836525</v>
      </c>
      <c r="B18" s="1">
        <v>560836525</v>
      </c>
      <c r="C18" s="3">
        <v>962881024</v>
      </c>
      <c r="D18" s="67" t="s">
        <v>39</v>
      </c>
      <c r="E18" s="12">
        <v>42191</v>
      </c>
      <c r="F18" s="4" t="s">
        <v>41</v>
      </c>
      <c r="G18" s="12">
        <v>42191</v>
      </c>
      <c r="H18" s="12">
        <v>42191</v>
      </c>
      <c r="I18" s="7"/>
      <c r="J18" s="153" t="s">
        <v>93</v>
      </c>
      <c r="K18" s="153" t="s">
        <v>184</v>
      </c>
      <c r="L18" s="15"/>
      <c r="M18" s="16" t="s">
        <v>282</v>
      </c>
      <c r="O18" s="17" t="s">
        <v>328</v>
      </c>
      <c r="P18" s="18" t="s">
        <v>369</v>
      </c>
      <c r="Q18" s="19">
        <v>95129</v>
      </c>
      <c r="R18" s="25" t="s">
        <v>379</v>
      </c>
      <c r="T18" s="23">
        <v>31010</v>
      </c>
      <c r="U18" s="116">
        <f t="shared" si="0"/>
        <v>29</v>
      </c>
      <c r="V18" s="25" t="s">
        <v>381</v>
      </c>
      <c r="W18" s="69" t="s">
        <v>39</v>
      </c>
      <c r="AB18" s="72" t="s">
        <v>523</v>
      </c>
      <c r="AC18" s="74">
        <v>165000</v>
      </c>
      <c r="AD18" s="74">
        <v>165000</v>
      </c>
      <c r="AE18" s="74">
        <v>165000</v>
      </c>
    </row>
    <row r="19" spans="1:31" x14ac:dyDescent="0.25">
      <c r="A19" s="25">
        <v>615843558</v>
      </c>
      <c r="B19" s="25">
        <v>615843558</v>
      </c>
      <c r="C19" s="9">
        <v>922281242</v>
      </c>
      <c r="D19" s="67" t="s">
        <v>39</v>
      </c>
      <c r="E19" s="12">
        <v>41852</v>
      </c>
      <c r="F19" s="4" t="s">
        <v>41</v>
      </c>
      <c r="G19" s="12">
        <v>41035</v>
      </c>
      <c r="H19" s="12">
        <v>41035</v>
      </c>
      <c r="I19" s="10"/>
      <c r="J19" s="153" t="s">
        <v>112</v>
      </c>
      <c r="K19" s="153" t="s">
        <v>204</v>
      </c>
      <c r="L19" s="25" t="s">
        <v>227</v>
      </c>
      <c r="M19" s="25" t="s">
        <v>302</v>
      </c>
      <c r="O19" s="25" t="s">
        <v>338</v>
      </c>
      <c r="P19" s="25" t="s">
        <v>369</v>
      </c>
      <c r="Q19" s="25">
        <v>94303</v>
      </c>
      <c r="R19" s="25" t="s">
        <v>379</v>
      </c>
      <c r="T19" s="23">
        <v>24323</v>
      </c>
      <c r="U19" s="116">
        <f t="shared" si="0"/>
        <v>47</v>
      </c>
      <c r="V19" s="25" t="s">
        <v>380</v>
      </c>
      <c r="W19" s="69" t="s">
        <v>39</v>
      </c>
      <c r="AB19" s="72" t="s">
        <v>523</v>
      </c>
      <c r="AC19" s="74">
        <v>180000</v>
      </c>
      <c r="AD19" s="74">
        <v>180000</v>
      </c>
      <c r="AE19" s="74">
        <v>180000</v>
      </c>
    </row>
    <row r="20" spans="1:31" x14ac:dyDescent="0.25">
      <c r="A20" s="66">
        <v>615880539</v>
      </c>
      <c r="B20" s="66">
        <v>615880539</v>
      </c>
      <c r="C20" s="3"/>
      <c r="D20" s="67" t="s">
        <v>39</v>
      </c>
      <c r="E20" s="12">
        <v>42278</v>
      </c>
      <c r="F20" s="4" t="s">
        <v>41</v>
      </c>
      <c r="G20" s="12">
        <v>42278</v>
      </c>
      <c r="H20" s="12">
        <v>42278</v>
      </c>
      <c r="I20" s="7"/>
      <c r="J20" s="78" t="s">
        <v>443</v>
      </c>
      <c r="K20" s="78" t="s">
        <v>442</v>
      </c>
      <c r="L20" s="15"/>
      <c r="M20" s="78" t="s">
        <v>460</v>
      </c>
      <c r="O20" s="79" t="s">
        <v>367</v>
      </c>
      <c r="P20" s="79" t="s">
        <v>369</v>
      </c>
      <c r="Q20" s="79">
        <v>94303</v>
      </c>
      <c r="R20" s="25" t="s">
        <v>379</v>
      </c>
      <c r="T20" s="23">
        <v>33991</v>
      </c>
      <c r="U20" s="116">
        <f t="shared" si="0"/>
        <v>21</v>
      </c>
      <c r="V20" s="78" t="s">
        <v>380</v>
      </c>
      <c r="W20" s="69" t="s">
        <v>39</v>
      </c>
      <c r="AB20" s="72" t="s">
        <v>523</v>
      </c>
      <c r="AC20" s="76">
        <v>80000</v>
      </c>
      <c r="AD20" s="76">
        <v>80000</v>
      </c>
      <c r="AE20" s="76">
        <v>80000</v>
      </c>
    </row>
    <row r="21" spans="1:31" x14ac:dyDescent="0.25">
      <c r="A21" s="25">
        <v>546940500</v>
      </c>
      <c r="B21" s="25">
        <v>546940500</v>
      </c>
      <c r="C21" s="3">
        <v>952471848</v>
      </c>
      <c r="D21" s="67" t="s">
        <v>39</v>
      </c>
      <c r="E21" s="12">
        <v>41890</v>
      </c>
      <c r="F21" s="4" t="s">
        <v>41</v>
      </c>
      <c r="G21" s="12">
        <v>41890</v>
      </c>
      <c r="H21" s="12">
        <v>41890</v>
      </c>
      <c r="I21" s="7"/>
      <c r="J21" s="153" t="s">
        <v>87</v>
      </c>
      <c r="K21" s="153" t="s">
        <v>177</v>
      </c>
      <c r="L21" s="15"/>
      <c r="M21" s="16" t="s">
        <v>274</v>
      </c>
      <c r="O21" s="17" t="s">
        <v>328</v>
      </c>
      <c r="P21" s="18" t="s">
        <v>369</v>
      </c>
      <c r="Q21" s="19">
        <v>95136</v>
      </c>
      <c r="R21" s="25" t="s">
        <v>379</v>
      </c>
      <c r="T21" s="23">
        <v>22729</v>
      </c>
      <c r="U21" s="116">
        <f t="shared" si="0"/>
        <v>52</v>
      </c>
      <c r="V21" s="25" t="s">
        <v>380</v>
      </c>
      <c r="W21" s="69" t="s">
        <v>39</v>
      </c>
      <c r="AB21" s="72" t="s">
        <v>523</v>
      </c>
      <c r="AC21" s="74">
        <v>160000</v>
      </c>
      <c r="AD21" s="74">
        <v>160000</v>
      </c>
      <c r="AE21" s="74">
        <v>160000</v>
      </c>
    </row>
    <row r="22" spans="1:31" s="59" customFormat="1" x14ac:dyDescent="0.25">
      <c r="A22" s="58" t="s">
        <v>37</v>
      </c>
      <c r="B22" s="58" t="s">
        <v>37</v>
      </c>
      <c r="C22" s="62">
        <v>942462641</v>
      </c>
      <c r="D22" s="67" t="s">
        <v>39</v>
      </c>
      <c r="E22" s="12">
        <v>42170</v>
      </c>
      <c r="F22" s="25" t="s">
        <v>41</v>
      </c>
      <c r="G22" s="12">
        <v>42170</v>
      </c>
      <c r="H22" s="12">
        <v>42170</v>
      </c>
      <c r="I22" s="63"/>
      <c r="J22" s="154" t="s">
        <v>46</v>
      </c>
      <c r="K22" s="154" t="s">
        <v>135</v>
      </c>
      <c r="L22" s="64"/>
      <c r="M22" s="64" t="s">
        <v>232</v>
      </c>
      <c r="O22" s="64" t="s">
        <v>326</v>
      </c>
      <c r="P22" s="64" t="s">
        <v>370</v>
      </c>
      <c r="Q22" s="64">
        <v>12520</v>
      </c>
      <c r="R22" s="25" t="s">
        <v>379</v>
      </c>
      <c r="T22" s="23">
        <v>24518</v>
      </c>
      <c r="U22" s="116">
        <f t="shared" si="0"/>
        <v>47</v>
      </c>
      <c r="V22" s="64" t="s">
        <v>381</v>
      </c>
      <c r="W22" s="69" t="s">
        <v>39</v>
      </c>
      <c r="AB22" s="72" t="s">
        <v>523</v>
      </c>
      <c r="AC22" s="74">
        <v>125000</v>
      </c>
      <c r="AD22" s="74">
        <v>125000</v>
      </c>
      <c r="AE22" s="74">
        <v>125000</v>
      </c>
    </row>
    <row r="23" spans="1:31" x14ac:dyDescent="0.25">
      <c r="A23" s="25">
        <v>450672863</v>
      </c>
      <c r="B23" s="25">
        <v>450672863</v>
      </c>
      <c r="C23" s="9">
        <v>970327722</v>
      </c>
      <c r="D23" s="67" t="s">
        <v>39</v>
      </c>
      <c r="E23" s="12">
        <v>41862</v>
      </c>
      <c r="F23" s="4" t="s">
        <v>41</v>
      </c>
      <c r="G23" s="12">
        <v>41862</v>
      </c>
      <c r="H23" s="12">
        <v>41862</v>
      </c>
      <c r="I23" s="10"/>
      <c r="J23" s="153" t="s">
        <v>71</v>
      </c>
      <c r="K23" s="153" t="s">
        <v>160</v>
      </c>
      <c r="L23" s="25"/>
      <c r="M23" s="25" t="s">
        <v>257</v>
      </c>
      <c r="O23" s="25" t="s">
        <v>345</v>
      </c>
      <c r="P23" s="25" t="s">
        <v>374</v>
      </c>
      <c r="Q23" s="25">
        <v>77345</v>
      </c>
      <c r="R23" s="25" t="s">
        <v>379</v>
      </c>
      <c r="T23" s="23">
        <v>25261</v>
      </c>
      <c r="U23" s="116">
        <f t="shared" si="0"/>
        <v>45</v>
      </c>
      <c r="V23" s="25" t="s">
        <v>380</v>
      </c>
      <c r="W23" s="69" t="s">
        <v>39</v>
      </c>
      <c r="AB23" s="72" t="s">
        <v>523</v>
      </c>
      <c r="AC23" s="74">
        <v>160000</v>
      </c>
      <c r="AD23" s="74">
        <v>160000</v>
      </c>
      <c r="AE23" s="74">
        <v>160000</v>
      </c>
    </row>
    <row r="24" spans="1:31" x14ac:dyDescent="0.25">
      <c r="A24" s="20" t="s">
        <v>34</v>
      </c>
      <c r="B24" s="20" t="s">
        <v>34</v>
      </c>
      <c r="C24" s="3">
        <v>979259299</v>
      </c>
      <c r="D24" s="67" t="s">
        <v>39</v>
      </c>
      <c r="E24" s="12">
        <v>41852</v>
      </c>
      <c r="F24" s="4" t="s">
        <v>41</v>
      </c>
      <c r="G24" s="12">
        <v>41608</v>
      </c>
      <c r="H24" s="12">
        <v>41608</v>
      </c>
      <c r="I24" s="7"/>
      <c r="J24" s="153" t="s">
        <v>43</v>
      </c>
      <c r="K24" s="153" t="s">
        <v>132</v>
      </c>
      <c r="L24" s="15"/>
      <c r="M24" s="16" t="s">
        <v>229</v>
      </c>
      <c r="O24" s="17" t="s">
        <v>323</v>
      </c>
      <c r="P24" s="18" t="s">
        <v>369</v>
      </c>
      <c r="Q24" s="19">
        <v>94086</v>
      </c>
      <c r="R24" s="25" t="s">
        <v>379</v>
      </c>
      <c r="T24" s="23">
        <v>25930</v>
      </c>
      <c r="U24" s="116">
        <f t="shared" si="0"/>
        <v>43</v>
      </c>
      <c r="V24" s="25" t="s">
        <v>380</v>
      </c>
      <c r="W24" s="69" t="s">
        <v>39</v>
      </c>
      <c r="AB24" s="72" t="s">
        <v>523</v>
      </c>
      <c r="AC24" s="74">
        <v>165000</v>
      </c>
      <c r="AD24" s="74">
        <v>165000</v>
      </c>
      <c r="AE24" s="74">
        <v>165000</v>
      </c>
    </row>
    <row r="25" spans="1:31" x14ac:dyDescent="0.25">
      <c r="A25" s="1">
        <v>688039993</v>
      </c>
      <c r="B25" s="1">
        <v>688039993</v>
      </c>
      <c r="C25" s="3">
        <v>939834930</v>
      </c>
      <c r="D25" s="67" t="s">
        <v>39</v>
      </c>
      <c r="E25" s="12">
        <v>42086</v>
      </c>
      <c r="F25" s="4" t="s">
        <v>41</v>
      </c>
      <c r="G25" s="12">
        <v>42086</v>
      </c>
      <c r="H25" s="12">
        <v>42086</v>
      </c>
      <c r="I25" s="7"/>
      <c r="J25" s="153" t="s">
        <v>127</v>
      </c>
      <c r="K25" s="153" t="s">
        <v>219</v>
      </c>
      <c r="L25" s="15"/>
      <c r="M25" s="16" t="s">
        <v>318</v>
      </c>
      <c r="O25" s="17" t="s">
        <v>328</v>
      </c>
      <c r="P25" s="18" t="s">
        <v>369</v>
      </c>
      <c r="Q25" s="19">
        <v>95133</v>
      </c>
      <c r="R25" s="25" t="s">
        <v>379</v>
      </c>
      <c r="T25" s="23">
        <v>28353</v>
      </c>
      <c r="U25" s="116">
        <f t="shared" si="0"/>
        <v>36</v>
      </c>
      <c r="V25" s="25" t="s">
        <v>380</v>
      </c>
      <c r="W25" s="69" t="s">
        <v>39</v>
      </c>
      <c r="AB25" s="72" t="s">
        <v>523</v>
      </c>
      <c r="AC25" s="74">
        <v>165000</v>
      </c>
      <c r="AD25" s="74">
        <v>165000</v>
      </c>
      <c r="AE25" s="74">
        <v>165000</v>
      </c>
    </row>
    <row r="26" spans="1:31" x14ac:dyDescent="0.25">
      <c r="A26" s="25">
        <v>552850228</v>
      </c>
      <c r="B26" s="25">
        <v>552850228</v>
      </c>
      <c r="C26" s="9">
        <v>916963665</v>
      </c>
      <c r="D26" s="67" t="s">
        <v>39</v>
      </c>
      <c r="E26" s="12">
        <v>41928</v>
      </c>
      <c r="F26" s="4" t="s">
        <v>40</v>
      </c>
      <c r="G26" s="12">
        <v>41928</v>
      </c>
      <c r="H26" s="12">
        <v>41928</v>
      </c>
      <c r="I26" s="10">
        <v>42186</v>
      </c>
      <c r="J26" s="153" t="s">
        <v>59</v>
      </c>
      <c r="K26" s="153" t="s">
        <v>180</v>
      </c>
      <c r="L26" s="25"/>
      <c r="M26" s="25" t="s">
        <v>277</v>
      </c>
      <c r="O26" s="25" t="s">
        <v>352</v>
      </c>
      <c r="P26" s="25" t="s">
        <v>369</v>
      </c>
      <c r="Q26" s="25">
        <v>94123</v>
      </c>
      <c r="R26" s="25" t="s">
        <v>379</v>
      </c>
      <c r="T26" s="23">
        <v>25800</v>
      </c>
      <c r="U26" s="116">
        <f t="shared" si="0"/>
        <v>43</v>
      </c>
      <c r="V26" s="25" t="s">
        <v>380</v>
      </c>
      <c r="W26" s="69" t="s">
        <v>39</v>
      </c>
      <c r="X26" t="s">
        <v>551</v>
      </c>
      <c r="AB26" s="72" t="s">
        <v>523</v>
      </c>
      <c r="AC26" s="74">
        <v>150000</v>
      </c>
      <c r="AD26" s="74">
        <v>150000</v>
      </c>
      <c r="AE26" s="74">
        <v>150000</v>
      </c>
    </row>
    <row r="27" spans="1:31" x14ac:dyDescent="0.25">
      <c r="A27" s="1">
        <v>625852033</v>
      </c>
      <c r="B27" s="1">
        <v>625852033</v>
      </c>
      <c r="C27" s="3">
        <v>967372848</v>
      </c>
      <c r="D27" s="67" t="s">
        <v>39</v>
      </c>
      <c r="E27" s="12">
        <v>42248</v>
      </c>
      <c r="F27" s="4" t="s">
        <v>41</v>
      </c>
      <c r="G27" s="12">
        <v>42248</v>
      </c>
      <c r="H27" s="12">
        <v>42248</v>
      </c>
      <c r="I27" s="7"/>
      <c r="J27" s="153" t="s">
        <v>120</v>
      </c>
      <c r="K27" s="153" t="s">
        <v>212</v>
      </c>
      <c r="L27" s="15"/>
      <c r="M27" s="16" t="s">
        <v>311</v>
      </c>
      <c r="O27" s="17" t="s">
        <v>329</v>
      </c>
      <c r="P27" s="18" t="s">
        <v>369</v>
      </c>
      <c r="Q27" s="19">
        <v>94539</v>
      </c>
      <c r="R27" s="25" t="s">
        <v>379</v>
      </c>
      <c r="T27" s="23">
        <v>27435</v>
      </c>
      <c r="U27" s="116">
        <f t="shared" si="0"/>
        <v>39</v>
      </c>
      <c r="V27" s="25" t="s">
        <v>380</v>
      </c>
      <c r="W27" s="69" t="s">
        <v>39</v>
      </c>
      <c r="AB27" s="72" t="s">
        <v>523</v>
      </c>
      <c r="AC27" s="74">
        <v>190000</v>
      </c>
      <c r="AD27" s="74">
        <v>190000</v>
      </c>
      <c r="AE27" s="74">
        <v>190000</v>
      </c>
    </row>
    <row r="28" spans="1:31" x14ac:dyDescent="0.25">
      <c r="A28" s="66">
        <v>621487029</v>
      </c>
      <c r="B28" s="66">
        <v>621487029</v>
      </c>
      <c r="C28" s="3"/>
      <c r="D28" s="67" t="s">
        <v>39</v>
      </c>
      <c r="E28" s="12">
        <v>42205</v>
      </c>
      <c r="F28" s="4" t="s">
        <v>41</v>
      </c>
      <c r="G28" s="12">
        <v>42205</v>
      </c>
      <c r="H28" s="12">
        <v>42205</v>
      </c>
      <c r="I28" s="7"/>
      <c r="J28" s="78" t="s">
        <v>445</v>
      </c>
      <c r="K28" s="78" t="s">
        <v>444</v>
      </c>
      <c r="L28" s="15"/>
      <c r="M28" s="78" t="s">
        <v>461</v>
      </c>
      <c r="O28" s="79" t="s">
        <v>364</v>
      </c>
      <c r="P28" s="79" t="s">
        <v>369</v>
      </c>
      <c r="Q28" s="79">
        <v>95014</v>
      </c>
      <c r="R28" s="25" t="s">
        <v>379</v>
      </c>
      <c r="T28" s="23">
        <v>21511</v>
      </c>
      <c r="U28" s="116">
        <f t="shared" si="0"/>
        <v>55</v>
      </c>
      <c r="V28" s="78" t="s">
        <v>381</v>
      </c>
      <c r="W28" s="69" t="s">
        <v>39</v>
      </c>
      <c r="AB28" s="72" t="s">
        <v>523</v>
      </c>
      <c r="AC28" s="76">
        <v>130000</v>
      </c>
      <c r="AD28" s="76">
        <v>130000</v>
      </c>
      <c r="AE28" s="76">
        <v>130000</v>
      </c>
    </row>
    <row r="29" spans="1:31" x14ac:dyDescent="0.25">
      <c r="A29" s="1">
        <v>877251759</v>
      </c>
      <c r="B29" s="1">
        <v>877251759</v>
      </c>
      <c r="C29" s="3">
        <v>954301497</v>
      </c>
      <c r="D29" s="67" t="s">
        <v>39</v>
      </c>
      <c r="E29" s="12">
        <v>41855</v>
      </c>
      <c r="F29" s="4" t="s">
        <v>41</v>
      </c>
      <c r="G29" s="12">
        <v>41855</v>
      </c>
      <c r="H29" s="12">
        <v>41855</v>
      </c>
      <c r="I29" s="7"/>
      <c r="J29" s="153" t="s">
        <v>130</v>
      </c>
      <c r="K29" s="153" t="s">
        <v>222</v>
      </c>
      <c r="L29" s="15"/>
      <c r="M29" s="16" t="s">
        <v>321</v>
      </c>
      <c r="O29" s="17" t="s">
        <v>324</v>
      </c>
      <c r="P29" s="18" t="s">
        <v>369</v>
      </c>
      <c r="Q29" s="19">
        <v>95129</v>
      </c>
      <c r="R29" s="25" t="s">
        <v>379</v>
      </c>
      <c r="T29" s="23">
        <v>30662</v>
      </c>
      <c r="U29" s="116">
        <f t="shared" si="0"/>
        <v>30</v>
      </c>
      <c r="V29" s="25" t="s">
        <v>380</v>
      </c>
      <c r="W29" s="69" t="s">
        <v>39</v>
      </c>
      <c r="AB29" s="72" t="s">
        <v>523</v>
      </c>
      <c r="AC29" s="74">
        <v>150000</v>
      </c>
      <c r="AD29" s="74">
        <v>150000</v>
      </c>
      <c r="AE29" s="74">
        <v>150000</v>
      </c>
    </row>
    <row r="30" spans="1:31" s="59" customFormat="1" x14ac:dyDescent="0.25">
      <c r="A30" s="64">
        <v>124924736</v>
      </c>
      <c r="B30" s="64">
        <v>124924736</v>
      </c>
      <c r="C30" s="62">
        <v>947238045</v>
      </c>
      <c r="D30" s="67" t="s">
        <v>39</v>
      </c>
      <c r="E30" s="12">
        <v>41852</v>
      </c>
      <c r="F30" s="25" t="s">
        <v>41</v>
      </c>
      <c r="G30" s="12">
        <v>41579</v>
      </c>
      <c r="H30" s="12">
        <v>41579</v>
      </c>
      <c r="I30" s="63"/>
      <c r="J30" s="154" t="s">
        <v>51</v>
      </c>
      <c r="K30" s="154" t="s">
        <v>140</v>
      </c>
      <c r="L30" s="64"/>
      <c r="M30" s="64" t="s">
        <v>237</v>
      </c>
      <c r="O30" s="64" t="s">
        <v>331</v>
      </c>
      <c r="P30" s="64" t="s">
        <v>369</v>
      </c>
      <c r="Q30" s="64">
        <v>95035</v>
      </c>
      <c r="R30" s="25" t="s">
        <v>379</v>
      </c>
      <c r="T30" s="23">
        <v>28754</v>
      </c>
      <c r="U30" s="116">
        <f t="shared" si="0"/>
        <v>35</v>
      </c>
      <c r="V30" s="64" t="s">
        <v>380</v>
      </c>
      <c r="W30" s="69" t="s">
        <v>39</v>
      </c>
      <c r="AB30" s="72" t="s">
        <v>523</v>
      </c>
      <c r="AC30" s="74">
        <v>170000</v>
      </c>
      <c r="AD30" s="74">
        <v>170000</v>
      </c>
      <c r="AE30" s="74">
        <v>170000</v>
      </c>
    </row>
    <row r="31" spans="1:31" x14ac:dyDescent="0.25">
      <c r="A31" s="1">
        <v>458551732</v>
      </c>
      <c r="B31" s="1">
        <v>458551732</v>
      </c>
      <c r="C31" s="3">
        <v>918050064</v>
      </c>
      <c r="D31" s="67" t="s">
        <v>39</v>
      </c>
      <c r="E31" s="12">
        <v>42016</v>
      </c>
      <c r="F31" s="4" t="s">
        <v>41</v>
      </c>
      <c r="G31" s="12">
        <v>42016</v>
      </c>
      <c r="H31" s="12">
        <v>42016</v>
      </c>
      <c r="I31" s="7"/>
      <c r="J31" s="153" t="s">
        <v>73</v>
      </c>
      <c r="K31" s="153" t="s">
        <v>162</v>
      </c>
      <c r="L31" s="15"/>
      <c r="M31" s="16" t="s">
        <v>259</v>
      </c>
      <c r="O31" s="17" t="s">
        <v>347</v>
      </c>
      <c r="P31" s="18" t="s">
        <v>369</v>
      </c>
      <c r="Q31" s="19">
        <v>94536</v>
      </c>
      <c r="R31" s="25" t="s">
        <v>379</v>
      </c>
      <c r="T31" s="23">
        <v>28308</v>
      </c>
      <c r="U31" s="116">
        <f t="shared" si="0"/>
        <v>37</v>
      </c>
      <c r="V31" s="25" t="s">
        <v>380</v>
      </c>
      <c r="W31" s="69" t="s">
        <v>39</v>
      </c>
      <c r="AB31" s="72" t="s">
        <v>523</v>
      </c>
      <c r="AC31" s="74">
        <v>130000</v>
      </c>
      <c r="AD31" s="74">
        <v>130000</v>
      </c>
      <c r="AE31" s="74">
        <v>130000</v>
      </c>
    </row>
    <row r="32" spans="1:31" x14ac:dyDescent="0.25">
      <c r="A32" s="25">
        <v>569552504</v>
      </c>
      <c r="B32" s="25">
        <v>569552504</v>
      </c>
      <c r="C32" s="9">
        <v>954861910</v>
      </c>
      <c r="D32" s="67" t="s">
        <v>39</v>
      </c>
      <c r="E32" s="12">
        <v>41981</v>
      </c>
      <c r="F32" s="4" t="s">
        <v>40</v>
      </c>
      <c r="G32" s="12">
        <v>41981</v>
      </c>
      <c r="H32" s="12">
        <v>41981</v>
      </c>
      <c r="I32" s="10">
        <v>42186</v>
      </c>
      <c r="J32" s="153" t="s">
        <v>100</v>
      </c>
      <c r="K32" s="153" t="s">
        <v>191</v>
      </c>
      <c r="L32" s="25"/>
      <c r="M32" s="25" t="s">
        <v>289</v>
      </c>
      <c r="O32" s="25" t="s">
        <v>362</v>
      </c>
      <c r="P32" s="25" t="s">
        <v>369</v>
      </c>
      <c r="Q32" s="25">
        <v>90402</v>
      </c>
      <c r="R32" s="25" t="s">
        <v>379</v>
      </c>
      <c r="T32" s="23">
        <v>23889</v>
      </c>
      <c r="U32" s="116">
        <f t="shared" si="0"/>
        <v>49</v>
      </c>
      <c r="V32" s="25" t="s">
        <v>381</v>
      </c>
      <c r="W32" s="69" t="s">
        <v>39</v>
      </c>
      <c r="X32" t="s">
        <v>555</v>
      </c>
      <c r="AB32" s="72" t="s">
        <v>523</v>
      </c>
      <c r="AC32" s="74">
        <v>140000</v>
      </c>
      <c r="AD32" s="74">
        <v>140000</v>
      </c>
      <c r="AE32" s="74">
        <v>140000</v>
      </c>
    </row>
    <row r="33" spans="1:31" x14ac:dyDescent="0.25">
      <c r="A33" s="25">
        <v>479272922</v>
      </c>
      <c r="B33" s="25">
        <v>479272922</v>
      </c>
      <c r="C33" s="9">
        <v>931920440</v>
      </c>
      <c r="D33" s="67" t="s">
        <v>39</v>
      </c>
      <c r="E33" s="12">
        <v>41852</v>
      </c>
      <c r="F33" s="4" t="s">
        <v>41</v>
      </c>
      <c r="G33" s="12">
        <v>41589</v>
      </c>
      <c r="H33" s="12">
        <v>41589</v>
      </c>
      <c r="I33" s="10"/>
      <c r="J33" s="153" t="s">
        <v>77</v>
      </c>
      <c r="K33" s="153" t="s">
        <v>166</v>
      </c>
      <c r="L33" s="25"/>
      <c r="M33" s="25" t="s">
        <v>263</v>
      </c>
      <c r="O33" s="25" t="s">
        <v>324</v>
      </c>
      <c r="P33" s="25" t="s">
        <v>369</v>
      </c>
      <c r="Q33" s="25">
        <v>95120</v>
      </c>
      <c r="R33" s="25" t="s">
        <v>379</v>
      </c>
      <c r="T33" s="23">
        <v>27248</v>
      </c>
      <c r="U33" s="116">
        <f t="shared" si="0"/>
        <v>39</v>
      </c>
      <c r="V33" s="25" t="s">
        <v>380</v>
      </c>
      <c r="W33" s="69" t="s">
        <v>39</v>
      </c>
      <c r="AB33" s="72" t="s">
        <v>523</v>
      </c>
      <c r="AC33" s="74">
        <v>175000</v>
      </c>
      <c r="AD33" s="74">
        <v>175000</v>
      </c>
      <c r="AE33" s="74">
        <v>175000</v>
      </c>
    </row>
    <row r="34" spans="1:31" x14ac:dyDescent="0.25">
      <c r="A34" s="1">
        <v>456915815</v>
      </c>
      <c r="B34" s="1">
        <v>456915815</v>
      </c>
      <c r="C34" s="3">
        <v>936212691</v>
      </c>
      <c r="D34" s="67" t="s">
        <v>39</v>
      </c>
      <c r="E34" s="12">
        <v>41872</v>
      </c>
      <c r="F34" s="4" t="s">
        <v>41</v>
      </c>
      <c r="G34" s="12">
        <v>41872</v>
      </c>
      <c r="H34" s="12">
        <v>41872</v>
      </c>
      <c r="I34" s="7"/>
      <c r="J34" s="153" t="s">
        <v>72</v>
      </c>
      <c r="K34" s="153" t="s">
        <v>161</v>
      </c>
      <c r="L34" s="15"/>
      <c r="M34" s="16" t="s">
        <v>258</v>
      </c>
      <c r="O34" s="17" t="s">
        <v>346</v>
      </c>
      <c r="P34" s="18" t="s">
        <v>374</v>
      </c>
      <c r="Q34" s="19">
        <v>78738</v>
      </c>
      <c r="R34" s="25" t="s">
        <v>379</v>
      </c>
      <c r="T34" s="23">
        <v>28146</v>
      </c>
      <c r="U34" s="116">
        <f t="shared" si="0"/>
        <v>37</v>
      </c>
      <c r="V34" s="25" t="s">
        <v>380</v>
      </c>
      <c r="W34" s="69" t="s">
        <v>39</v>
      </c>
      <c r="AB34" s="72" t="s">
        <v>523</v>
      </c>
      <c r="AC34" s="74">
        <v>150000</v>
      </c>
      <c r="AD34" s="74">
        <v>150000</v>
      </c>
      <c r="AE34" s="74">
        <v>150000</v>
      </c>
    </row>
    <row r="35" spans="1:31" x14ac:dyDescent="0.25">
      <c r="A35" s="8">
        <v>616343122</v>
      </c>
      <c r="B35" s="8">
        <v>616343122</v>
      </c>
      <c r="C35" s="3">
        <v>905413978</v>
      </c>
      <c r="D35" s="67" t="s">
        <v>39</v>
      </c>
      <c r="E35" s="12">
        <v>42307</v>
      </c>
      <c r="F35" s="4" t="s">
        <v>41</v>
      </c>
      <c r="G35" s="12">
        <v>42307</v>
      </c>
      <c r="H35" s="12">
        <v>42307</v>
      </c>
      <c r="I35" s="7"/>
      <c r="J35" s="153" t="s">
        <v>61</v>
      </c>
      <c r="K35" s="153" t="s">
        <v>205</v>
      </c>
      <c r="L35" s="15"/>
      <c r="M35" s="16" t="s">
        <v>303</v>
      </c>
      <c r="O35" s="17" t="s">
        <v>328</v>
      </c>
      <c r="P35" s="18" t="s">
        <v>369</v>
      </c>
      <c r="Q35" s="19">
        <v>95128</v>
      </c>
      <c r="R35" s="25" t="s">
        <v>379</v>
      </c>
      <c r="T35" s="23">
        <v>31916</v>
      </c>
      <c r="U35" s="116">
        <f t="shared" si="0"/>
        <v>27</v>
      </c>
      <c r="V35" s="25" t="s">
        <v>380</v>
      </c>
      <c r="W35" s="69" t="s">
        <v>39</v>
      </c>
      <c r="AB35" s="72" t="s">
        <v>523</v>
      </c>
      <c r="AC35" s="74">
        <v>125000</v>
      </c>
      <c r="AD35" s="74">
        <v>125000</v>
      </c>
      <c r="AE35" s="74">
        <v>125000</v>
      </c>
    </row>
    <row r="36" spans="1:31" x14ac:dyDescent="0.25">
      <c r="A36" s="1">
        <v>611649658</v>
      </c>
      <c r="B36" s="1">
        <v>611649658</v>
      </c>
      <c r="C36" s="3">
        <v>929048104</v>
      </c>
      <c r="D36" s="67" t="s">
        <v>39</v>
      </c>
      <c r="E36" s="12">
        <v>42217</v>
      </c>
      <c r="F36" s="4" t="s">
        <v>41</v>
      </c>
      <c r="G36" s="12">
        <v>42045</v>
      </c>
      <c r="H36" s="12">
        <v>42045</v>
      </c>
      <c r="I36" s="7"/>
      <c r="J36" s="153" t="s">
        <v>108</v>
      </c>
      <c r="K36" s="153" t="s">
        <v>200</v>
      </c>
      <c r="L36" s="15"/>
      <c r="M36" s="16" t="s">
        <v>298</v>
      </c>
      <c r="O36" s="17" t="s">
        <v>338</v>
      </c>
      <c r="P36" s="18" t="s">
        <v>369</v>
      </c>
      <c r="Q36" s="19">
        <v>94303</v>
      </c>
      <c r="R36" s="25" t="s">
        <v>379</v>
      </c>
      <c r="T36" s="23">
        <v>33561</v>
      </c>
      <c r="U36" s="116">
        <f t="shared" si="0"/>
        <v>22</v>
      </c>
      <c r="V36" s="25" t="s">
        <v>380</v>
      </c>
      <c r="W36" s="69" t="s">
        <v>39</v>
      </c>
      <c r="AB36" s="72" t="s">
        <v>523</v>
      </c>
      <c r="AC36" s="74">
        <v>80000</v>
      </c>
      <c r="AD36" s="74">
        <v>80000</v>
      </c>
      <c r="AE36" s="74">
        <v>80000</v>
      </c>
    </row>
    <row r="37" spans="1:31" x14ac:dyDescent="0.25">
      <c r="A37" s="1">
        <v>287709753</v>
      </c>
      <c r="B37" s="1">
        <v>287709753</v>
      </c>
      <c r="C37" s="3">
        <v>944802343</v>
      </c>
      <c r="D37" s="67" t="s">
        <v>39</v>
      </c>
      <c r="E37" s="12">
        <v>42156</v>
      </c>
      <c r="F37" s="4" t="s">
        <v>41</v>
      </c>
      <c r="G37" s="12">
        <v>42153</v>
      </c>
      <c r="H37" s="12">
        <v>42153</v>
      </c>
      <c r="I37" s="7"/>
      <c r="J37" s="153" t="s">
        <v>64</v>
      </c>
      <c r="K37" s="153" t="s">
        <v>153</v>
      </c>
      <c r="L37" s="15"/>
      <c r="M37" s="16" t="s">
        <v>250</v>
      </c>
      <c r="O37" s="17" t="s">
        <v>340</v>
      </c>
      <c r="P37" s="18" t="s">
        <v>373</v>
      </c>
      <c r="Q37" s="19">
        <v>45011</v>
      </c>
      <c r="R37" s="25" t="s">
        <v>379</v>
      </c>
      <c r="T37" s="23">
        <v>26077</v>
      </c>
      <c r="U37" s="116">
        <f t="shared" si="0"/>
        <v>43</v>
      </c>
      <c r="V37" s="25" t="s">
        <v>380</v>
      </c>
      <c r="W37" s="69" t="s">
        <v>39</v>
      </c>
      <c r="AB37" s="72" t="s">
        <v>523</v>
      </c>
      <c r="AC37" s="74">
        <v>140000</v>
      </c>
      <c r="AD37" s="74">
        <v>140000</v>
      </c>
      <c r="AE37" s="74">
        <v>140000</v>
      </c>
    </row>
    <row r="38" spans="1:31" x14ac:dyDescent="0.25">
      <c r="A38" s="1">
        <v>214151390</v>
      </c>
      <c r="B38" s="1">
        <v>214151390</v>
      </c>
      <c r="C38" s="3">
        <v>901669712</v>
      </c>
      <c r="D38" s="67" t="s">
        <v>39</v>
      </c>
      <c r="E38" s="12">
        <v>42122</v>
      </c>
      <c r="F38" s="4" t="s">
        <v>41</v>
      </c>
      <c r="G38" s="12">
        <v>42122</v>
      </c>
      <c r="H38" s="12">
        <v>42122</v>
      </c>
      <c r="I38" s="7"/>
      <c r="J38" s="153" t="s">
        <v>59</v>
      </c>
      <c r="K38" s="153" t="s">
        <v>148</v>
      </c>
      <c r="L38" s="15"/>
      <c r="M38" s="16" t="s">
        <v>245</v>
      </c>
      <c r="O38" s="17" t="s">
        <v>337</v>
      </c>
      <c r="P38" s="18" t="s">
        <v>372</v>
      </c>
      <c r="Q38" s="19">
        <v>32097</v>
      </c>
      <c r="R38" s="25" t="s">
        <v>379</v>
      </c>
      <c r="T38" s="23">
        <v>27822</v>
      </c>
      <c r="U38" s="116">
        <f t="shared" si="0"/>
        <v>38</v>
      </c>
      <c r="V38" s="25" t="s">
        <v>380</v>
      </c>
      <c r="W38" s="69" t="s">
        <v>39</v>
      </c>
      <c r="X38" t="s">
        <v>544</v>
      </c>
      <c r="AB38" s="72" t="s">
        <v>523</v>
      </c>
      <c r="AC38" s="74">
        <v>147000</v>
      </c>
      <c r="AD38" s="74">
        <v>147000</v>
      </c>
      <c r="AE38" s="74">
        <v>147000</v>
      </c>
    </row>
    <row r="39" spans="1:31" x14ac:dyDescent="0.25">
      <c r="A39" s="20" t="s">
        <v>38</v>
      </c>
      <c r="B39" s="20" t="s">
        <v>38</v>
      </c>
      <c r="C39" s="3">
        <v>990073712</v>
      </c>
      <c r="D39" s="67" t="s">
        <v>39</v>
      </c>
      <c r="E39" s="12">
        <v>41953</v>
      </c>
      <c r="F39" s="4" t="s">
        <v>40</v>
      </c>
      <c r="G39" s="12">
        <v>41953</v>
      </c>
      <c r="H39" s="12">
        <v>41953</v>
      </c>
      <c r="I39" s="7">
        <v>42186</v>
      </c>
      <c r="J39" s="153" t="s">
        <v>47</v>
      </c>
      <c r="K39" s="153" t="s">
        <v>136</v>
      </c>
      <c r="L39" s="15"/>
      <c r="M39" s="16" t="s">
        <v>233</v>
      </c>
      <c r="O39" s="17" t="s">
        <v>327</v>
      </c>
      <c r="P39" s="18" t="s">
        <v>370</v>
      </c>
      <c r="Q39" s="19">
        <v>10964</v>
      </c>
      <c r="R39" s="25" t="s">
        <v>379</v>
      </c>
      <c r="T39" s="23">
        <v>26593</v>
      </c>
      <c r="U39" s="116">
        <f t="shared" si="0"/>
        <v>41</v>
      </c>
      <c r="V39" s="25" t="s">
        <v>380</v>
      </c>
      <c r="W39" s="69" t="s">
        <v>39</v>
      </c>
      <c r="X39" t="s">
        <v>541</v>
      </c>
      <c r="AB39" s="72" t="s">
        <v>523</v>
      </c>
      <c r="AC39" s="74">
        <v>150000</v>
      </c>
      <c r="AD39" s="74">
        <v>150000</v>
      </c>
      <c r="AE39" s="74">
        <v>150000</v>
      </c>
    </row>
    <row r="40" spans="1:31" x14ac:dyDescent="0.25">
      <c r="A40" s="25">
        <v>238296497</v>
      </c>
      <c r="B40" s="25">
        <v>238296497</v>
      </c>
      <c r="C40" s="9">
        <v>971672937</v>
      </c>
      <c r="D40" s="67" t="s">
        <v>39</v>
      </c>
      <c r="E40" s="12">
        <v>41904</v>
      </c>
      <c r="F40" s="4" t="s">
        <v>40</v>
      </c>
      <c r="G40" s="12">
        <v>41904</v>
      </c>
      <c r="H40" s="12">
        <v>41904</v>
      </c>
      <c r="I40" s="10">
        <v>42095</v>
      </c>
      <c r="J40" s="153" t="s">
        <v>62</v>
      </c>
      <c r="K40" s="153" t="s">
        <v>151</v>
      </c>
      <c r="L40" s="25"/>
      <c r="M40" s="25" t="s">
        <v>248</v>
      </c>
      <c r="O40" s="25" t="s">
        <v>339</v>
      </c>
      <c r="P40" s="25" t="s">
        <v>371</v>
      </c>
      <c r="Q40" s="25">
        <v>28117</v>
      </c>
      <c r="R40" s="25" t="s">
        <v>379</v>
      </c>
      <c r="T40" s="23">
        <v>26511</v>
      </c>
      <c r="U40" s="116">
        <f t="shared" si="0"/>
        <v>42</v>
      </c>
      <c r="V40" s="25" t="s">
        <v>380</v>
      </c>
      <c r="W40" s="69" t="s">
        <v>39</v>
      </c>
      <c r="X40" t="s">
        <v>546</v>
      </c>
      <c r="AB40" s="72" t="s">
        <v>523</v>
      </c>
      <c r="AC40" s="74">
        <v>130000</v>
      </c>
      <c r="AD40" s="74">
        <v>130000</v>
      </c>
      <c r="AE40" s="74">
        <v>130000</v>
      </c>
    </row>
    <row r="41" spans="1:31" x14ac:dyDescent="0.25">
      <c r="A41" s="153">
        <v>572275628</v>
      </c>
      <c r="B41" s="153">
        <v>572275628</v>
      </c>
      <c r="C41" s="160"/>
      <c r="D41" s="67" t="s">
        <v>39</v>
      </c>
      <c r="E41" s="162">
        <v>42303</v>
      </c>
      <c r="F41" s="153" t="s">
        <v>40</v>
      </c>
      <c r="G41" s="162">
        <v>42303</v>
      </c>
      <c r="H41" s="162">
        <v>42303</v>
      </c>
      <c r="I41" s="164">
        <v>42318</v>
      </c>
      <c r="J41" s="153" t="s">
        <v>537</v>
      </c>
      <c r="K41" s="153" t="s">
        <v>538</v>
      </c>
      <c r="L41" s="160"/>
      <c r="M41" s="166"/>
      <c r="O41" s="166"/>
      <c r="P41" s="166"/>
      <c r="Q41" s="166"/>
      <c r="R41" s="153" t="s">
        <v>379</v>
      </c>
      <c r="T41" s="166"/>
      <c r="U41" s="168"/>
      <c r="V41" s="153" t="s">
        <v>380</v>
      </c>
      <c r="W41" s="69" t="s">
        <v>39</v>
      </c>
      <c r="X41" t="s">
        <v>539</v>
      </c>
      <c r="AB41" s="72" t="s">
        <v>523</v>
      </c>
      <c r="AC41" s="74">
        <v>170000</v>
      </c>
      <c r="AD41" s="74">
        <v>170000</v>
      </c>
      <c r="AE41" s="74">
        <v>170000</v>
      </c>
    </row>
    <row r="42" spans="1:31" x14ac:dyDescent="0.25">
      <c r="A42" s="1">
        <v>620736868</v>
      </c>
      <c r="B42" s="1">
        <v>620736868</v>
      </c>
      <c r="C42" s="3">
        <v>963549179</v>
      </c>
      <c r="D42" s="67" t="s">
        <v>39</v>
      </c>
      <c r="E42" s="12">
        <v>41852</v>
      </c>
      <c r="F42" s="4" t="s">
        <v>41</v>
      </c>
      <c r="G42" s="12">
        <v>41579</v>
      </c>
      <c r="H42" s="12">
        <v>41579</v>
      </c>
      <c r="I42" s="7"/>
      <c r="J42" s="153" t="s">
        <v>117</v>
      </c>
      <c r="K42" s="153" t="s">
        <v>210</v>
      </c>
      <c r="L42" s="15"/>
      <c r="M42" s="16" t="s">
        <v>308</v>
      </c>
      <c r="O42" s="17" t="s">
        <v>324</v>
      </c>
      <c r="P42" s="18" t="s">
        <v>369</v>
      </c>
      <c r="Q42" s="19">
        <v>95138</v>
      </c>
      <c r="R42" s="25" t="s">
        <v>379</v>
      </c>
      <c r="T42" s="23">
        <v>27403</v>
      </c>
      <c r="U42" s="116">
        <f t="shared" ref="U42:U73" si="1">DATEDIF(T42,($U$2),"y")</f>
        <v>39</v>
      </c>
      <c r="V42" s="25" t="s">
        <v>380</v>
      </c>
      <c r="W42" s="69" t="s">
        <v>39</v>
      </c>
      <c r="AB42" s="72" t="s">
        <v>523</v>
      </c>
      <c r="AC42" s="74">
        <v>110000</v>
      </c>
      <c r="AD42" s="74">
        <v>110000</v>
      </c>
      <c r="AE42" s="74">
        <v>110000</v>
      </c>
    </row>
    <row r="43" spans="1:31" x14ac:dyDescent="0.25">
      <c r="A43" s="1">
        <v>643521072</v>
      </c>
      <c r="B43" s="1">
        <v>643521072</v>
      </c>
      <c r="C43" s="3">
        <v>930425791</v>
      </c>
      <c r="D43" s="67" t="s">
        <v>39</v>
      </c>
      <c r="E43" s="12">
        <v>41852</v>
      </c>
      <c r="F43" s="4" t="s">
        <v>41</v>
      </c>
      <c r="G43" s="12">
        <v>41030</v>
      </c>
      <c r="H43" s="12">
        <v>41030</v>
      </c>
      <c r="I43" s="7"/>
      <c r="J43" s="153" t="s">
        <v>124</v>
      </c>
      <c r="K43" s="153" t="s">
        <v>216</v>
      </c>
      <c r="L43" s="15"/>
      <c r="M43" s="16" t="s">
        <v>315</v>
      </c>
      <c r="O43" s="17" t="s">
        <v>324</v>
      </c>
      <c r="P43" s="18" t="s">
        <v>369</v>
      </c>
      <c r="Q43" s="19">
        <v>95121</v>
      </c>
      <c r="R43" s="25" t="s">
        <v>379</v>
      </c>
      <c r="T43" s="23">
        <v>25626</v>
      </c>
      <c r="U43" s="116">
        <f t="shared" si="1"/>
        <v>44</v>
      </c>
      <c r="V43" s="25" t="s">
        <v>380</v>
      </c>
      <c r="W43" s="69" t="s">
        <v>39</v>
      </c>
      <c r="AB43" s="72" t="s">
        <v>523</v>
      </c>
      <c r="AC43" s="74">
        <v>200000</v>
      </c>
      <c r="AD43" s="74">
        <v>200000</v>
      </c>
      <c r="AE43" s="74">
        <v>200000</v>
      </c>
    </row>
    <row r="44" spans="1:31" x14ac:dyDescent="0.25">
      <c r="A44" s="1">
        <v>619616844</v>
      </c>
      <c r="B44" s="1">
        <v>619616844</v>
      </c>
      <c r="C44" s="3">
        <v>976273040</v>
      </c>
      <c r="D44" s="67" t="s">
        <v>39</v>
      </c>
      <c r="E44" s="12">
        <v>41932</v>
      </c>
      <c r="F44" s="4" t="s">
        <v>41</v>
      </c>
      <c r="G44" s="12">
        <v>41932</v>
      </c>
      <c r="H44" s="12">
        <v>41932</v>
      </c>
      <c r="I44" s="7"/>
      <c r="J44" s="153" t="s">
        <v>115</v>
      </c>
      <c r="K44" s="153" t="s">
        <v>208</v>
      </c>
      <c r="L44" s="15"/>
      <c r="M44" s="16" t="s">
        <v>306</v>
      </c>
      <c r="O44" s="17" t="s">
        <v>361</v>
      </c>
      <c r="P44" s="18" t="s">
        <v>369</v>
      </c>
      <c r="Q44" s="19">
        <v>95051</v>
      </c>
      <c r="R44" s="25" t="s">
        <v>379</v>
      </c>
      <c r="T44" s="23">
        <v>28061</v>
      </c>
      <c r="U44" s="116">
        <f t="shared" si="1"/>
        <v>37</v>
      </c>
      <c r="V44" s="25" t="s">
        <v>380</v>
      </c>
      <c r="W44" s="69" t="s">
        <v>39</v>
      </c>
      <c r="AB44" s="72" t="s">
        <v>523</v>
      </c>
      <c r="AC44" s="74">
        <v>132038</v>
      </c>
      <c r="AD44" s="74">
        <v>132038</v>
      </c>
      <c r="AE44" s="74">
        <v>132038</v>
      </c>
    </row>
    <row r="45" spans="1:31" x14ac:dyDescent="0.25">
      <c r="A45" s="1">
        <v>522133363</v>
      </c>
      <c r="B45" s="1">
        <v>522133363</v>
      </c>
      <c r="C45" s="3">
        <v>925490944</v>
      </c>
      <c r="D45" s="67" t="s">
        <v>39</v>
      </c>
      <c r="E45" s="12">
        <v>41852</v>
      </c>
      <c r="F45" s="4" t="s">
        <v>41</v>
      </c>
      <c r="G45" s="12">
        <v>41828</v>
      </c>
      <c r="H45" s="12">
        <v>41828</v>
      </c>
      <c r="I45" s="7"/>
      <c r="J45" s="153" t="s">
        <v>80</v>
      </c>
      <c r="K45" s="153" t="s">
        <v>169</v>
      </c>
      <c r="L45" s="15" t="s">
        <v>224</v>
      </c>
      <c r="M45" s="16" t="s">
        <v>266</v>
      </c>
      <c r="O45" s="17" t="s">
        <v>350</v>
      </c>
      <c r="P45" s="18" t="s">
        <v>369</v>
      </c>
      <c r="Q45" s="19">
        <v>95037</v>
      </c>
      <c r="R45" s="25" t="s">
        <v>379</v>
      </c>
      <c r="T45" s="23">
        <v>24883</v>
      </c>
      <c r="U45" s="116">
        <f t="shared" si="1"/>
        <v>46</v>
      </c>
      <c r="V45" s="25" t="s">
        <v>380</v>
      </c>
      <c r="W45" s="69" t="s">
        <v>39</v>
      </c>
      <c r="AB45" s="72" t="s">
        <v>523</v>
      </c>
      <c r="AC45" s="74">
        <v>180000</v>
      </c>
      <c r="AD45" s="74">
        <v>180000</v>
      </c>
      <c r="AE45" s="74">
        <v>180000</v>
      </c>
    </row>
    <row r="46" spans="1:31" x14ac:dyDescent="0.25">
      <c r="A46" s="1">
        <v>633295125</v>
      </c>
      <c r="B46" s="1">
        <v>633295125</v>
      </c>
      <c r="C46" s="3">
        <v>909122505</v>
      </c>
      <c r="D46" s="67" t="s">
        <v>39</v>
      </c>
      <c r="E46" s="12">
        <v>42217</v>
      </c>
      <c r="F46" s="4" t="s">
        <v>41</v>
      </c>
      <c r="G46" s="12">
        <v>42163</v>
      </c>
      <c r="H46" s="12">
        <v>42163</v>
      </c>
      <c r="I46" s="7"/>
      <c r="J46" s="153" t="s">
        <v>121</v>
      </c>
      <c r="K46" s="153" t="s">
        <v>213</v>
      </c>
      <c r="L46" s="15"/>
      <c r="M46" s="16" t="s">
        <v>312</v>
      </c>
      <c r="O46" s="17" t="s">
        <v>323</v>
      </c>
      <c r="P46" s="18" t="s">
        <v>369</v>
      </c>
      <c r="Q46" s="19">
        <v>94086</v>
      </c>
      <c r="R46" s="25" t="s">
        <v>379</v>
      </c>
      <c r="T46" s="23">
        <v>32325</v>
      </c>
      <c r="U46" s="116">
        <f t="shared" si="1"/>
        <v>26</v>
      </c>
      <c r="V46" s="25" t="s">
        <v>380</v>
      </c>
      <c r="W46" s="69" t="s">
        <v>39</v>
      </c>
      <c r="AB46" s="72" t="s">
        <v>523</v>
      </c>
      <c r="AC46" s="74">
        <v>115000</v>
      </c>
      <c r="AD46" s="74">
        <v>115000</v>
      </c>
      <c r="AE46" s="74">
        <v>115000</v>
      </c>
    </row>
    <row r="47" spans="1:31" x14ac:dyDescent="0.25">
      <c r="A47" s="1">
        <v>268047352</v>
      </c>
      <c r="B47" s="1">
        <v>268047352</v>
      </c>
      <c r="C47" s="3">
        <v>944977791</v>
      </c>
      <c r="D47" s="67" t="s">
        <v>39</v>
      </c>
      <c r="E47" s="12">
        <v>41897</v>
      </c>
      <c r="F47" s="4" t="s">
        <v>41</v>
      </c>
      <c r="G47" s="12">
        <v>41897</v>
      </c>
      <c r="H47" s="12">
        <v>41897</v>
      </c>
      <c r="I47" s="7"/>
      <c r="J47" s="153" t="s">
        <v>63</v>
      </c>
      <c r="K47" s="153" t="s">
        <v>152</v>
      </c>
      <c r="L47" s="15"/>
      <c r="M47" s="16" t="s">
        <v>249</v>
      </c>
      <c r="O47" s="17" t="s">
        <v>328</v>
      </c>
      <c r="P47" s="18" t="s">
        <v>369</v>
      </c>
      <c r="Q47" s="19">
        <v>95120</v>
      </c>
      <c r="R47" s="25" t="s">
        <v>379</v>
      </c>
      <c r="T47" s="23">
        <v>28016</v>
      </c>
      <c r="U47" s="116">
        <f t="shared" si="1"/>
        <v>37</v>
      </c>
      <c r="V47" s="25" t="s">
        <v>380</v>
      </c>
      <c r="W47" s="69" t="s">
        <v>39</v>
      </c>
      <c r="AB47" s="72" t="s">
        <v>523</v>
      </c>
      <c r="AC47" s="74">
        <v>160000</v>
      </c>
      <c r="AD47" s="74">
        <v>160000</v>
      </c>
      <c r="AE47" s="74">
        <v>160000</v>
      </c>
    </row>
    <row r="48" spans="1:31" x14ac:dyDescent="0.25">
      <c r="A48" s="1">
        <v>606379031</v>
      </c>
      <c r="B48" s="1">
        <v>606379031</v>
      </c>
      <c r="C48" s="3">
        <v>984538479</v>
      </c>
      <c r="D48" s="67" t="s">
        <v>39</v>
      </c>
      <c r="E48" s="12">
        <v>41852</v>
      </c>
      <c r="F48" s="4" t="s">
        <v>41</v>
      </c>
      <c r="G48" s="12">
        <v>41806</v>
      </c>
      <c r="H48" s="12">
        <v>41806</v>
      </c>
      <c r="I48" s="7"/>
      <c r="J48" s="153" t="s">
        <v>106</v>
      </c>
      <c r="K48" s="153" t="s">
        <v>197</v>
      </c>
      <c r="L48" s="15" t="s">
        <v>225</v>
      </c>
      <c r="M48" s="16" t="s">
        <v>295</v>
      </c>
      <c r="O48" s="17" t="s">
        <v>324</v>
      </c>
      <c r="P48" s="18" t="s">
        <v>369</v>
      </c>
      <c r="Q48" s="19">
        <v>95133</v>
      </c>
      <c r="R48" s="25" t="s">
        <v>379</v>
      </c>
      <c r="T48" s="23">
        <v>29234</v>
      </c>
      <c r="U48" s="116">
        <f t="shared" si="1"/>
        <v>34</v>
      </c>
      <c r="V48" s="25" t="s">
        <v>380</v>
      </c>
      <c r="W48" s="69" t="s">
        <v>39</v>
      </c>
      <c r="AB48" s="72" t="s">
        <v>523</v>
      </c>
      <c r="AC48" s="74">
        <v>165000</v>
      </c>
      <c r="AD48" s="74">
        <v>165000</v>
      </c>
      <c r="AE48" s="74">
        <v>165000</v>
      </c>
    </row>
    <row r="49" spans="1:31" x14ac:dyDescent="0.25">
      <c r="A49" s="1">
        <v>365824973</v>
      </c>
      <c r="B49" s="1">
        <v>365824973</v>
      </c>
      <c r="C49" s="3">
        <v>971694515</v>
      </c>
      <c r="D49" s="67" t="s">
        <v>39</v>
      </c>
      <c r="E49" s="12">
        <v>42262</v>
      </c>
      <c r="F49" s="4" t="s">
        <v>41</v>
      </c>
      <c r="G49" s="12">
        <v>42262</v>
      </c>
      <c r="H49" s="12">
        <v>42262</v>
      </c>
      <c r="I49" s="7"/>
      <c r="J49" s="153" t="s">
        <v>69</v>
      </c>
      <c r="K49" s="153" t="s">
        <v>158</v>
      </c>
      <c r="L49" s="15"/>
      <c r="M49" s="16" t="s">
        <v>255</v>
      </c>
      <c r="O49" s="17" t="s">
        <v>344</v>
      </c>
      <c r="P49" s="18" t="s">
        <v>369</v>
      </c>
      <c r="Q49" s="19">
        <v>94582</v>
      </c>
      <c r="R49" s="25" t="s">
        <v>379</v>
      </c>
      <c r="T49" s="23">
        <v>18780</v>
      </c>
      <c r="U49" s="116">
        <f t="shared" si="1"/>
        <v>63</v>
      </c>
      <c r="V49" s="25" t="s">
        <v>380</v>
      </c>
      <c r="W49" s="69" t="s">
        <v>39</v>
      </c>
      <c r="AB49" s="72" t="s">
        <v>523</v>
      </c>
      <c r="AC49" s="74">
        <v>163000</v>
      </c>
      <c r="AD49" s="74">
        <v>163000</v>
      </c>
      <c r="AE49" s="74">
        <v>163000</v>
      </c>
    </row>
    <row r="50" spans="1:31" x14ac:dyDescent="0.25">
      <c r="A50" s="1">
        <v>668031541</v>
      </c>
      <c r="B50" s="1">
        <v>668031541</v>
      </c>
      <c r="C50" s="3">
        <v>954397145</v>
      </c>
      <c r="D50" s="67" t="s">
        <v>39</v>
      </c>
      <c r="E50" s="12">
        <v>41866</v>
      </c>
      <c r="F50" s="4" t="s">
        <v>41</v>
      </c>
      <c r="G50" s="12">
        <v>41866</v>
      </c>
      <c r="H50" s="12">
        <v>41866</v>
      </c>
      <c r="I50" s="7"/>
      <c r="J50" s="153" t="s">
        <v>126</v>
      </c>
      <c r="K50" s="153" t="s">
        <v>218</v>
      </c>
      <c r="L50" s="15"/>
      <c r="M50" s="16" t="s">
        <v>317</v>
      </c>
      <c r="O50" s="17" t="s">
        <v>367</v>
      </c>
      <c r="P50" s="18" t="s">
        <v>369</v>
      </c>
      <c r="Q50" s="19">
        <v>94306</v>
      </c>
      <c r="R50" s="25" t="s">
        <v>379</v>
      </c>
      <c r="T50" s="23">
        <v>30442</v>
      </c>
      <c r="U50" s="116">
        <f t="shared" si="1"/>
        <v>31</v>
      </c>
      <c r="V50" s="25" t="s">
        <v>380</v>
      </c>
      <c r="W50" s="69" t="s">
        <v>39</v>
      </c>
      <c r="X50" t="s">
        <v>557</v>
      </c>
      <c r="AB50" s="72" t="s">
        <v>523</v>
      </c>
      <c r="AC50" s="74">
        <v>150000</v>
      </c>
      <c r="AD50" s="74">
        <v>150000</v>
      </c>
      <c r="AE50" s="74">
        <v>150000</v>
      </c>
    </row>
    <row r="51" spans="1:31" x14ac:dyDescent="0.25">
      <c r="A51" s="25">
        <v>559816600</v>
      </c>
      <c r="B51" s="25">
        <v>559816600</v>
      </c>
      <c r="C51" s="3">
        <v>918426907</v>
      </c>
      <c r="D51" s="67" t="s">
        <v>39</v>
      </c>
      <c r="E51" s="12">
        <v>41852</v>
      </c>
      <c r="F51" s="4" t="s">
        <v>41</v>
      </c>
      <c r="G51" s="12">
        <v>41809</v>
      </c>
      <c r="H51" s="12">
        <v>41809</v>
      </c>
      <c r="I51" s="7"/>
      <c r="J51" s="153" t="s">
        <v>92</v>
      </c>
      <c r="K51" s="153" t="s">
        <v>183</v>
      </c>
      <c r="L51" s="15"/>
      <c r="M51" s="16" t="s">
        <v>281</v>
      </c>
      <c r="O51" s="17" t="s">
        <v>324</v>
      </c>
      <c r="P51" s="18" t="s">
        <v>369</v>
      </c>
      <c r="Q51" s="19">
        <v>95125</v>
      </c>
      <c r="R51" s="25" t="s">
        <v>379</v>
      </c>
      <c r="T51" s="23">
        <v>30341</v>
      </c>
      <c r="U51" s="116">
        <f t="shared" si="1"/>
        <v>31</v>
      </c>
      <c r="V51" s="25" t="s">
        <v>380</v>
      </c>
      <c r="W51" s="69" t="s">
        <v>39</v>
      </c>
      <c r="AB51" s="72" t="s">
        <v>523</v>
      </c>
      <c r="AC51" s="74">
        <v>115000</v>
      </c>
      <c r="AD51" s="74">
        <v>115000</v>
      </c>
      <c r="AE51" s="74">
        <v>115000</v>
      </c>
    </row>
    <row r="52" spans="1:31" x14ac:dyDescent="0.25">
      <c r="A52" s="1">
        <v>605137693</v>
      </c>
      <c r="B52" s="1">
        <v>605137693</v>
      </c>
      <c r="C52" s="3">
        <v>995025729</v>
      </c>
      <c r="D52" s="67" t="s">
        <v>39</v>
      </c>
      <c r="E52" s="12">
        <v>42217</v>
      </c>
      <c r="F52" s="4" t="s">
        <v>41</v>
      </c>
      <c r="G52" s="12">
        <v>41568</v>
      </c>
      <c r="H52" s="12">
        <v>41568</v>
      </c>
      <c r="I52" s="7"/>
      <c r="J52" s="153" t="s">
        <v>103</v>
      </c>
      <c r="K52" s="153" t="s">
        <v>194</v>
      </c>
      <c r="L52" s="15"/>
      <c r="M52" s="16" t="s">
        <v>292</v>
      </c>
      <c r="O52" s="17" t="s">
        <v>331</v>
      </c>
      <c r="P52" s="18" t="s">
        <v>369</v>
      </c>
      <c r="Q52" s="19">
        <v>95035</v>
      </c>
      <c r="R52" s="25" t="s">
        <v>379</v>
      </c>
      <c r="T52" s="23">
        <v>25340</v>
      </c>
      <c r="U52" s="116">
        <f t="shared" si="1"/>
        <v>45</v>
      </c>
      <c r="V52" s="25" t="s">
        <v>380</v>
      </c>
      <c r="W52" s="69" t="s">
        <v>39</v>
      </c>
      <c r="AB52" s="72" t="s">
        <v>523</v>
      </c>
      <c r="AC52" s="74">
        <v>165000</v>
      </c>
      <c r="AD52" s="74">
        <v>165000</v>
      </c>
      <c r="AE52" s="74">
        <v>165000</v>
      </c>
    </row>
    <row r="53" spans="1:31" x14ac:dyDescent="0.25">
      <c r="A53" s="1">
        <v>460811899</v>
      </c>
      <c r="B53" s="1">
        <v>460811899</v>
      </c>
      <c r="C53" s="3">
        <v>986208071</v>
      </c>
      <c r="D53" s="67" t="s">
        <v>39</v>
      </c>
      <c r="E53" s="12">
        <v>42248</v>
      </c>
      <c r="F53" s="4" t="s">
        <v>41</v>
      </c>
      <c r="G53" s="12">
        <v>42248</v>
      </c>
      <c r="H53" s="12">
        <v>42248</v>
      </c>
      <c r="I53" s="7"/>
      <c r="J53" s="153" t="s">
        <v>74</v>
      </c>
      <c r="K53" s="153" t="s">
        <v>163</v>
      </c>
      <c r="L53" s="15"/>
      <c r="M53" s="16" t="s">
        <v>260</v>
      </c>
      <c r="O53" s="17" t="s">
        <v>348</v>
      </c>
      <c r="P53" s="18" t="s">
        <v>374</v>
      </c>
      <c r="Q53" s="19">
        <v>75024</v>
      </c>
      <c r="R53" s="25" t="s">
        <v>379</v>
      </c>
      <c r="T53" s="23">
        <v>30490</v>
      </c>
      <c r="U53" s="116">
        <f t="shared" si="1"/>
        <v>31</v>
      </c>
      <c r="V53" s="25" t="s">
        <v>380</v>
      </c>
      <c r="W53" s="69" t="s">
        <v>39</v>
      </c>
      <c r="AB53" s="72" t="s">
        <v>523</v>
      </c>
      <c r="AC53" s="74">
        <v>135000</v>
      </c>
      <c r="AD53" s="74">
        <v>135000</v>
      </c>
      <c r="AE53" s="74">
        <v>135000</v>
      </c>
    </row>
    <row r="54" spans="1:31" x14ac:dyDescent="0.25">
      <c r="A54" s="25">
        <v>562777108</v>
      </c>
      <c r="B54" s="25">
        <v>562777108</v>
      </c>
      <c r="C54" s="3">
        <v>901744100</v>
      </c>
      <c r="D54" s="67" t="s">
        <v>39</v>
      </c>
      <c r="E54" s="12">
        <v>41869</v>
      </c>
      <c r="F54" s="4" t="s">
        <v>41</v>
      </c>
      <c r="G54" s="12">
        <v>41869</v>
      </c>
      <c r="H54" s="12">
        <v>41869</v>
      </c>
      <c r="I54" s="7"/>
      <c r="J54" s="153" t="s">
        <v>95</v>
      </c>
      <c r="K54" s="153" t="s">
        <v>186</v>
      </c>
      <c r="L54" s="15"/>
      <c r="M54" s="16" t="s">
        <v>284</v>
      </c>
      <c r="O54" s="17" t="s">
        <v>328</v>
      </c>
      <c r="P54" s="18" t="s">
        <v>369</v>
      </c>
      <c r="Q54" s="19">
        <v>95125</v>
      </c>
      <c r="R54" s="25" t="s">
        <v>379</v>
      </c>
      <c r="T54" s="23">
        <v>29691</v>
      </c>
      <c r="U54" s="116">
        <f t="shared" si="1"/>
        <v>33</v>
      </c>
      <c r="V54" s="25" t="s">
        <v>380</v>
      </c>
      <c r="W54" s="69" t="s">
        <v>39</v>
      </c>
      <c r="X54" t="s">
        <v>553</v>
      </c>
      <c r="AB54" s="72" t="s">
        <v>523</v>
      </c>
      <c r="AC54" s="74">
        <v>135000</v>
      </c>
      <c r="AD54" s="74">
        <v>135000</v>
      </c>
      <c r="AE54" s="74">
        <v>135000</v>
      </c>
    </row>
    <row r="55" spans="1:31" x14ac:dyDescent="0.25">
      <c r="A55" s="20" t="s">
        <v>33</v>
      </c>
      <c r="B55" s="20" t="s">
        <v>33</v>
      </c>
      <c r="C55" s="3">
        <v>956038235</v>
      </c>
      <c r="D55" s="67" t="s">
        <v>39</v>
      </c>
      <c r="E55" s="12">
        <v>41852</v>
      </c>
      <c r="F55" s="4" t="s">
        <v>40</v>
      </c>
      <c r="G55" s="12">
        <v>41821</v>
      </c>
      <c r="H55" s="12">
        <v>41821</v>
      </c>
      <c r="I55" s="7">
        <v>42095</v>
      </c>
      <c r="J55" s="153" t="s">
        <v>42</v>
      </c>
      <c r="K55" s="153" t="s">
        <v>131</v>
      </c>
      <c r="L55" s="15"/>
      <c r="M55" s="16" t="s">
        <v>228</v>
      </c>
      <c r="O55" s="17" t="s">
        <v>322</v>
      </c>
      <c r="P55" s="18" t="s">
        <v>368</v>
      </c>
      <c r="Q55" s="19">
        <v>55305</v>
      </c>
      <c r="R55" s="25" t="s">
        <v>379</v>
      </c>
      <c r="T55" s="23">
        <v>19529</v>
      </c>
      <c r="U55" s="116">
        <f t="shared" si="1"/>
        <v>61</v>
      </c>
      <c r="V55" s="25" t="s">
        <v>380</v>
      </c>
      <c r="W55" s="69" t="s">
        <v>39</v>
      </c>
      <c r="X55" t="s">
        <v>541</v>
      </c>
      <c r="AB55" s="72" t="s">
        <v>523</v>
      </c>
      <c r="AC55" s="74">
        <v>100000</v>
      </c>
      <c r="AD55" s="74">
        <v>100000</v>
      </c>
      <c r="AE55" s="74">
        <v>100000</v>
      </c>
    </row>
    <row r="56" spans="1:31" x14ac:dyDescent="0.25">
      <c r="A56" s="1">
        <v>613240550</v>
      </c>
      <c r="B56" s="1">
        <v>613240550</v>
      </c>
      <c r="C56" s="3">
        <v>984741387</v>
      </c>
      <c r="D56" s="67" t="s">
        <v>39</v>
      </c>
      <c r="E56" s="12">
        <v>42072</v>
      </c>
      <c r="F56" s="4" t="s">
        <v>41</v>
      </c>
      <c r="G56" s="12">
        <v>42072</v>
      </c>
      <c r="H56" s="12">
        <v>42072</v>
      </c>
      <c r="I56" s="7"/>
      <c r="J56" s="153" t="s">
        <v>110</v>
      </c>
      <c r="K56" s="153" t="s">
        <v>202</v>
      </c>
      <c r="L56" s="15"/>
      <c r="M56" s="16" t="s">
        <v>300</v>
      </c>
      <c r="O56" s="17" t="s">
        <v>329</v>
      </c>
      <c r="P56" s="18" t="s">
        <v>369</v>
      </c>
      <c r="Q56" s="19">
        <v>94539</v>
      </c>
      <c r="R56" s="25" t="s">
        <v>379</v>
      </c>
      <c r="T56" s="23">
        <v>32488</v>
      </c>
      <c r="U56" s="116">
        <f t="shared" si="1"/>
        <v>25</v>
      </c>
      <c r="V56" s="25" t="s">
        <v>380</v>
      </c>
      <c r="W56" s="69" t="s">
        <v>39</v>
      </c>
      <c r="AB56" s="72" t="s">
        <v>523</v>
      </c>
      <c r="AC56" s="74">
        <v>65000</v>
      </c>
      <c r="AD56" s="74">
        <v>65000</v>
      </c>
      <c r="AE56" s="74">
        <v>65000</v>
      </c>
    </row>
    <row r="57" spans="1:31" x14ac:dyDescent="0.25">
      <c r="A57" s="25">
        <v>621265155</v>
      </c>
      <c r="B57" s="25">
        <v>621265155</v>
      </c>
      <c r="C57" s="3">
        <v>972900078</v>
      </c>
      <c r="D57" s="67" t="s">
        <v>39</v>
      </c>
      <c r="E57" s="12">
        <v>42079</v>
      </c>
      <c r="F57" s="4" t="s">
        <v>41</v>
      </c>
      <c r="G57" s="12">
        <v>42079</v>
      </c>
      <c r="H57" s="12">
        <v>42079</v>
      </c>
      <c r="I57" s="7"/>
      <c r="J57" s="153" t="s">
        <v>118</v>
      </c>
      <c r="K57" s="153" t="s">
        <v>202</v>
      </c>
      <c r="L57" s="15"/>
      <c r="M57" s="16" t="s">
        <v>309</v>
      </c>
      <c r="O57" s="17" t="s">
        <v>364</v>
      </c>
      <c r="P57" s="18" t="s">
        <v>369</v>
      </c>
      <c r="Q57" s="19">
        <v>95014</v>
      </c>
      <c r="R57" s="25" t="s">
        <v>379</v>
      </c>
      <c r="T57" s="23">
        <v>24035</v>
      </c>
      <c r="U57" s="116">
        <f t="shared" si="1"/>
        <v>48</v>
      </c>
      <c r="V57" s="25" t="s">
        <v>381</v>
      </c>
      <c r="W57" s="69" t="s">
        <v>39</v>
      </c>
      <c r="AB57" s="72" t="s">
        <v>523</v>
      </c>
      <c r="AC57" s="74">
        <v>65000</v>
      </c>
      <c r="AD57" s="74">
        <v>65000</v>
      </c>
      <c r="AE57" s="74">
        <v>65000</v>
      </c>
    </row>
    <row r="58" spans="1:31" x14ac:dyDescent="0.25">
      <c r="A58" s="20" t="s">
        <v>35</v>
      </c>
      <c r="B58" s="20" t="s">
        <v>35</v>
      </c>
      <c r="C58" s="9">
        <v>919834238</v>
      </c>
      <c r="D58" s="67" t="s">
        <v>39</v>
      </c>
      <c r="E58" s="12">
        <v>41918</v>
      </c>
      <c r="F58" s="25" t="s">
        <v>41</v>
      </c>
      <c r="G58" s="12">
        <v>41918</v>
      </c>
      <c r="H58" s="12">
        <v>41918</v>
      </c>
      <c r="I58" s="10"/>
      <c r="J58" s="153" t="s">
        <v>44</v>
      </c>
      <c r="K58" s="153" t="s">
        <v>133</v>
      </c>
      <c r="L58" s="25"/>
      <c r="M58" s="25" t="s">
        <v>230</v>
      </c>
      <c r="O58" s="25" t="s">
        <v>324</v>
      </c>
      <c r="P58" s="25" t="s">
        <v>369</v>
      </c>
      <c r="Q58" s="25">
        <v>95120</v>
      </c>
      <c r="R58" s="25" t="s">
        <v>379</v>
      </c>
      <c r="T58" s="23">
        <v>24957</v>
      </c>
      <c r="U58" s="116">
        <f t="shared" si="1"/>
        <v>46</v>
      </c>
      <c r="V58" s="25" t="s">
        <v>380</v>
      </c>
      <c r="W58" s="69" t="s">
        <v>39</v>
      </c>
      <c r="AB58" s="72" t="s">
        <v>523</v>
      </c>
      <c r="AC58" s="74">
        <v>165000</v>
      </c>
      <c r="AD58" s="74">
        <v>165000</v>
      </c>
      <c r="AE58" s="74">
        <v>165000</v>
      </c>
    </row>
    <row r="59" spans="1:31" x14ac:dyDescent="0.25">
      <c r="A59" s="8">
        <v>606313797</v>
      </c>
      <c r="B59" s="8">
        <v>606313797</v>
      </c>
      <c r="C59" s="3">
        <v>931448709</v>
      </c>
      <c r="D59" s="67" t="s">
        <v>39</v>
      </c>
      <c r="E59" s="12">
        <v>42236</v>
      </c>
      <c r="F59" s="4" t="s">
        <v>41</v>
      </c>
      <c r="G59" s="12">
        <v>42236</v>
      </c>
      <c r="H59" s="12">
        <v>42236</v>
      </c>
      <c r="I59" s="7"/>
      <c r="J59" s="153" t="s">
        <v>105</v>
      </c>
      <c r="K59" s="153" t="s">
        <v>196</v>
      </c>
      <c r="L59" s="15"/>
      <c r="M59" s="16" t="s">
        <v>294</v>
      </c>
      <c r="O59" s="17" t="s">
        <v>328</v>
      </c>
      <c r="P59" s="18" t="s">
        <v>369</v>
      </c>
      <c r="Q59" s="19">
        <v>95129</v>
      </c>
      <c r="R59" s="25" t="s">
        <v>379</v>
      </c>
      <c r="T59" s="23">
        <v>24526</v>
      </c>
      <c r="U59" s="116">
        <f t="shared" si="1"/>
        <v>47</v>
      </c>
      <c r="V59" s="25" t="s">
        <v>380</v>
      </c>
      <c r="W59" s="69" t="s">
        <v>39</v>
      </c>
      <c r="AB59" s="72" t="s">
        <v>523</v>
      </c>
      <c r="AC59" s="74">
        <v>165000</v>
      </c>
      <c r="AD59" s="74">
        <v>165000</v>
      </c>
      <c r="AE59" s="74">
        <v>165000</v>
      </c>
    </row>
    <row r="60" spans="1:31" x14ac:dyDescent="0.25">
      <c r="A60" s="25">
        <v>335963315</v>
      </c>
      <c r="B60" s="25">
        <v>335963315</v>
      </c>
      <c r="C60" s="9">
        <v>947051507</v>
      </c>
      <c r="D60" s="67" t="s">
        <v>39</v>
      </c>
      <c r="E60" s="12">
        <v>41852</v>
      </c>
      <c r="F60" s="4" t="s">
        <v>41</v>
      </c>
      <c r="G60" s="12">
        <v>41773</v>
      </c>
      <c r="H60" s="12">
        <v>41773</v>
      </c>
      <c r="I60" s="10"/>
      <c r="J60" s="153" t="s">
        <v>67</v>
      </c>
      <c r="K60" s="153" t="s">
        <v>156</v>
      </c>
      <c r="L60" s="25"/>
      <c r="M60" s="25" t="s">
        <v>253</v>
      </c>
      <c r="O60" s="25" t="s">
        <v>342</v>
      </c>
      <c r="P60" s="25" t="s">
        <v>369</v>
      </c>
      <c r="Q60" s="25">
        <v>94588</v>
      </c>
      <c r="R60" s="25" t="s">
        <v>379</v>
      </c>
      <c r="T60" s="23">
        <v>25851</v>
      </c>
      <c r="U60" s="116">
        <f t="shared" si="1"/>
        <v>43</v>
      </c>
      <c r="V60" s="25" t="s">
        <v>380</v>
      </c>
      <c r="W60" s="69" t="s">
        <v>39</v>
      </c>
      <c r="AB60" s="72" t="s">
        <v>523</v>
      </c>
      <c r="AC60" s="74">
        <v>143000</v>
      </c>
      <c r="AD60" s="74">
        <v>143000</v>
      </c>
      <c r="AE60" s="74">
        <v>143000</v>
      </c>
    </row>
    <row r="61" spans="1:31" x14ac:dyDescent="0.25">
      <c r="A61" s="25">
        <v>607481117</v>
      </c>
      <c r="B61" s="25">
        <v>607481117</v>
      </c>
      <c r="C61" s="3">
        <v>911599556</v>
      </c>
      <c r="D61" s="67" t="s">
        <v>39</v>
      </c>
      <c r="E61" s="12">
        <v>42100</v>
      </c>
      <c r="F61" s="4" t="s">
        <v>41</v>
      </c>
      <c r="G61" s="12">
        <v>42100</v>
      </c>
      <c r="H61" s="12">
        <v>42100</v>
      </c>
      <c r="I61" s="7"/>
      <c r="J61" s="153" t="s">
        <v>107</v>
      </c>
      <c r="K61" s="153" t="s">
        <v>198</v>
      </c>
      <c r="L61" s="15"/>
      <c r="M61" s="16" t="s">
        <v>296</v>
      </c>
      <c r="O61" s="17" t="s">
        <v>328</v>
      </c>
      <c r="P61" s="18" t="s">
        <v>369</v>
      </c>
      <c r="Q61" s="19">
        <v>95135</v>
      </c>
      <c r="R61" s="25" t="s">
        <v>379</v>
      </c>
      <c r="T61" s="23">
        <v>24017</v>
      </c>
      <c r="U61" s="116">
        <f t="shared" si="1"/>
        <v>48</v>
      </c>
      <c r="V61" s="25" t="s">
        <v>380</v>
      </c>
      <c r="W61" s="69" t="s">
        <v>39</v>
      </c>
      <c r="AB61" s="72" t="s">
        <v>523</v>
      </c>
      <c r="AC61" s="74">
        <v>180000</v>
      </c>
      <c r="AD61" s="74">
        <v>180000</v>
      </c>
      <c r="AE61" s="74">
        <v>180000</v>
      </c>
    </row>
    <row r="62" spans="1:31" x14ac:dyDescent="0.25">
      <c r="A62" s="25">
        <v>565472957</v>
      </c>
      <c r="B62" s="25">
        <v>565472957</v>
      </c>
      <c r="C62" s="9">
        <v>976355097</v>
      </c>
      <c r="D62" s="67" t="s">
        <v>39</v>
      </c>
      <c r="E62" s="12">
        <v>42009</v>
      </c>
      <c r="F62" s="4" t="s">
        <v>40</v>
      </c>
      <c r="G62" s="12">
        <v>42009</v>
      </c>
      <c r="H62" s="12">
        <v>42009</v>
      </c>
      <c r="I62" s="10">
        <v>42186</v>
      </c>
      <c r="J62" s="153" t="s">
        <v>97</v>
      </c>
      <c r="K62" s="153" t="s">
        <v>188</v>
      </c>
      <c r="L62" s="25"/>
      <c r="M62" s="25" t="s">
        <v>286</v>
      </c>
      <c r="O62" s="25" t="s">
        <v>360</v>
      </c>
      <c r="P62" s="25" t="s">
        <v>369</v>
      </c>
      <c r="Q62" s="25">
        <v>94066</v>
      </c>
      <c r="R62" s="25" t="s">
        <v>379</v>
      </c>
      <c r="T62" s="23">
        <v>28308</v>
      </c>
      <c r="U62" s="116">
        <f t="shared" si="1"/>
        <v>37</v>
      </c>
      <c r="V62" s="25" t="s">
        <v>380</v>
      </c>
      <c r="W62" s="69" t="s">
        <v>39</v>
      </c>
      <c r="X62" t="s">
        <v>554</v>
      </c>
      <c r="AB62" s="72" t="s">
        <v>523</v>
      </c>
      <c r="AC62" s="74">
        <v>147000</v>
      </c>
      <c r="AD62" s="74">
        <v>147000</v>
      </c>
      <c r="AE62" s="74">
        <v>147000</v>
      </c>
    </row>
    <row r="63" spans="1:31" x14ac:dyDescent="0.25">
      <c r="A63" s="25">
        <v>534742708</v>
      </c>
      <c r="B63" s="25">
        <v>534742708</v>
      </c>
      <c r="C63" s="9">
        <v>965708603</v>
      </c>
      <c r="D63" s="67" t="s">
        <v>39</v>
      </c>
      <c r="E63" s="12">
        <v>42044</v>
      </c>
      <c r="F63" s="4" t="s">
        <v>40</v>
      </c>
      <c r="G63" s="12">
        <v>42044</v>
      </c>
      <c r="H63" s="12">
        <v>42044</v>
      </c>
      <c r="I63" s="10">
        <v>42248</v>
      </c>
      <c r="J63" s="153" t="s">
        <v>83</v>
      </c>
      <c r="K63" s="153" t="s">
        <v>172</v>
      </c>
      <c r="L63" s="25"/>
      <c r="M63" s="25" t="s">
        <v>269</v>
      </c>
      <c r="O63" s="25" t="s">
        <v>353</v>
      </c>
      <c r="P63" s="25" t="s">
        <v>374</v>
      </c>
      <c r="Q63" s="25">
        <v>78717</v>
      </c>
      <c r="R63" s="25" t="s">
        <v>379</v>
      </c>
      <c r="T63" s="23">
        <v>26442</v>
      </c>
      <c r="U63" s="116">
        <f t="shared" si="1"/>
        <v>42</v>
      </c>
      <c r="V63" s="25" t="s">
        <v>380</v>
      </c>
      <c r="W63" s="69" t="s">
        <v>39</v>
      </c>
      <c r="X63" t="s">
        <v>544</v>
      </c>
      <c r="AB63" s="72" t="s">
        <v>523</v>
      </c>
      <c r="AC63" s="74">
        <v>150000</v>
      </c>
      <c r="AD63" s="74">
        <v>150000</v>
      </c>
      <c r="AE63" s="74">
        <v>150000</v>
      </c>
    </row>
    <row r="64" spans="1:31" x14ac:dyDescent="0.25">
      <c r="A64" s="1">
        <v>613597151</v>
      </c>
      <c r="B64" s="1">
        <v>613597151</v>
      </c>
      <c r="C64" s="3">
        <v>928986626</v>
      </c>
      <c r="D64" s="67" t="s">
        <v>39</v>
      </c>
      <c r="E64" s="12">
        <v>41852</v>
      </c>
      <c r="F64" s="4" t="s">
        <v>41</v>
      </c>
      <c r="G64" s="12">
        <v>41675</v>
      </c>
      <c r="H64" s="12">
        <v>41675</v>
      </c>
      <c r="I64" s="7"/>
      <c r="J64" s="153" t="s">
        <v>111</v>
      </c>
      <c r="K64" s="153" t="s">
        <v>203</v>
      </c>
      <c r="L64" s="15" t="s">
        <v>226</v>
      </c>
      <c r="M64" s="16" t="s">
        <v>301</v>
      </c>
      <c r="O64" s="17" t="s">
        <v>323</v>
      </c>
      <c r="P64" s="18" t="s">
        <v>369</v>
      </c>
      <c r="Q64" s="19">
        <v>94086</v>
      </c>
      <c r="R64" s="25" t="s">
        <v>379</v>
      </c>
      <c r="T64" s="23">
        <v>28710</v>
      </c>
      <c r="U64" s="116">
        <f t="shared" si="1"/>
        <v>35</v>
      </c>
      <c r="V64" s="25" t="s">
        <v>380</v>
      </c>
      <c r="W64" s="69" t="s">
        <v>39</v>
      </c>
      <c r="AB64" s="72" t="s">
        <v>523</v>
      </c>
      <c r="AC64" s="74">
        <v>163000</v>
      </c>
      <c r="AD64" s="74">
        <v>163000</v>
      </c>
      <c r="AE64" s="74">
        <v>163000</v>
      </c>
    </row>
    <row r="65" spans="1:31" x14ac:dyDescent="0.25">
      <c r="A65" s="1">
        <v>528416200</v>
      </c>
      <c r="B65" s="1">
        <v>528416200</v>
      </c>
      <c r="C65" s="3">
        <v>923905160</v>
      </c>
      <c r="D65" s="67" t="s">
        <v>39</v>
      </c>
      <c r="E65" s="12">
        <v>42163</v>
      </c>
      <c r="F65" s="4" t="s">
        <v>41</v>
      </c>
      <c r="G65" s="12">
        <v>42163</v>
      </c>
      <c r="H65" s="12">
        <v>42163</v>
      </c>
      <c r="I65" s="7"/>
      <c r="J65" s="153" t="s">
        <v>81</v>
      </c>
      <c r="K65" s="153" t="s">
        <v>170</v>
      </c>
      <c r="L65" s="15"/>
      <c r="M65" s="16" t="s">
        <v>267</v>
      </c>
      <c r="O65" s="17" t="s">
        <v>351</v>
      </c>
      <c r="P65" s="18" t="s">
        <v>375</v>
      </c>
      <c r="Q65" s="19">
        <v>84065</v>
      </c>
      <c r="R65" s="25" t="s">
        <v>379</v>
      </c>
      <c r="T65" s="23">
        <v>28013</v>
      </c>
      <c r="U65" s="116">
        <f t="shared" si="1"/>
        <v>37</v>
      </c>
      <c r="V65" s="25" t="s">
        <v>380</v>
      </c>
      <c r="W65" s="69" t="s">
        <v>39</v>
      </c>
      <c r="AB65" s="72" t="s">
        <v>523</v>
      </c>
      <c r="AC65" s="74">
        <v>130000</v>
      </c>
      <c r="AD65" s="74">
        <v>130000</v>
      </c>
      <c r="AE65" s="74">
        <v>130000</v>
      </c>
    </row>
    <row r="66" spans="1:31" x14ac:dyDescent="0.25">
      <c r="A66" s="1">
        <v>224219628</v>
      </c>
      <c r="B66" s="1">
        <v>224219628</v>
      </c>
      <c r="C66" s="3">
        <v>969460171</v>
      </c>
      <c r="D66" s="67" t="s">
        <v>39</v>
      </c>
      <c r="E66" s="12">
        <v>41955</v>
      </c>
      <c r="F66" s="4" t="s">
        <v>40</v>
      </c>
      <c r="G66" s="12">
        <v>41955</v>
      </c>
      <c r="H66" s="12">
        <v>41955</v>
      </c>
      <c r="I66" s="7">
        <v>42309</v>
      </c>
      <c r="J66" s="153" t="s">
        <v>61</v>
      </c>
      <c r="K66" s="153" t="s">
        <v>150</v>
      </c>
      <c r="L66" s="15" t="s">
        <v>223</v>
      </c>
      <c r="M66" s="16" t="s">
        <v>247</v>
      </c>
      <c r="O66" s="17" t="s">
        <v>338</v>
      </c>
      <c r="P66" s="18" t="s">
        <v>369</v>
      </c>
      <c r="Q66" s="19">
        <v>94306</v>
      </c>
      <c r="R66" s="25" t="s">
        <v>379</v>
      </c>
      <c r="T66" s="23">
        <v>24974</v>
      </c>
      <c r="U66" s="116">
        <f t="shared" si="1"/>
        <v>46</v>
      </c>
      <c r="V66" s="25" t="s">
        <v>380</v>
      </c>
      <c r="W66" s="69" t="s">
        <v>39</v>
      </c>
      <c r="X66" t="s">
        <v>545</v>
      </c>
      <c r="AB66" s="72" t="s">
        <v>523</v>
      </c>
      <c r="AC66" s="74">
        <v>163000</v>
      </c>
      <c r="AD66" s="74">
        <v>163000</v>
      </c>
      <c r="AE66" s="74">
        <v>163000</v>
      </c>
    </row>
    <row r="67" spans="1:31" x14ac:dyDescent="0.25">
      <c r="A67" s="25">
        <v>556793898</v>
      </c>
      <c r="B67" s="25">
        <v>556793898</v>
      </c>
      <c r="C67" s="3">
        <v>988286703</v>
      </c>
      <c r="D67" s="67" t="s">
        <v>39</v>
      </c>
      <c r="E67" s="12">
        <v>42058</v>
      </c>
      <c r="F67" s="4" t="s">
        <v>41</v>
      </c>
      <c r="G67" s="12">
        <v>42058</v>
      </c>
      <c r="H67" s="12">
        <v>42058</v>
      </c>
      <c r="I67" s="7"/>
      <c r="J67" s="153" t="s">
        <v>89</v>
      </c>
      <c r="K67" s="153" t="s">
        <v>181</v>
      </c>
      <c r="L67" s="15"/>
      <c r="M67" s="25" t="s">
        <v>278</v>
      </c>
      <c r="O67" s="25" t="s">
        <v>328</v>
      </c>
      <c r="P67" s="25" t="s">
        <v>369</v>
      </c>
      <c r="Q67" s="25">
        <v>95123</v>
      </c>
      <c r="R67" s="25" t="s">
        <v>379</v>
      </c>
      <c r="T67" s="23">
        <v>30713</v>
      </c>
      <c r="U67" s="116">
        <f t="shared" si="1"/>
        <v>30</v>
      </c>
      <c r="V67" s="25" t="s">
        <v>381</v>
      </c>
      <c r="W67" s="69" t="s">
        <v>39</v>
      </c>
      <c r="AB67" s="72" t="s">
        <v>523</v>
      </c>
      <c r="AC67" s="76">
        <v>65000</v>
      </c>
      <c r="AD67" s="76">
        <v>65000</v>
      </c>
      <c r="AE67" s="76">
        <v>65000</v>
      </c>
    </row>
    <row r="68" spans="1:31" x14ac:dyDescent="0.25">
      <c r="A68" s="66">
        <v>615900120</v>
      </c>
      <c r="B68" s="66">
        <v>615900120</v>
      </c>
      <c r="C68" s="3"/>
      <c r="D68" s="67" t="s">
        <v>39</v>
      </c>
      <c r="E68" s="12">
        <v>42212</v>
      </c>
      <c r="F68" s="4" t="s">
        <v>41</v>
      </c>
      <c r="G68" s="12">
        <v>42212</v>
      </c>
      <c r="H68" s="12">
        <v>42212</v>
      </c>
      <c r="I68" s="7"/>
      <c r="J68" s="78" t="s">
        <v>447</v>
      </c>
      <c r="K68" s="78" t="s">
        <v>446</v>
      </c>
      <c r="L68" s="15"/>
      <c r="M68" s="78" t="s">
        <v>462</v>
      </c>
      <c r="O68" s="79" t="s">
        <v>329</v>
      </c>
      <c r="P68" s="79" t="s">
        <v>369</v>
      </c>
      <c r="Q68" s="79">
        <v>94536</v>
      </c>
      <c r="R68" s="25" t="s">
        <v>379</v>
      </c>
      <c r="T68" s="23">
        <v>26573</v>
      </c>
      <c r="U68" s="116">
        <f t="shared" si="1"/>
        <v>41</v>
      </c>
      <c r="V68" s="78" t="s">
        <v>380</v>
      </c>
      <c r="W68" s="69" t="s">
        <v>39</v>
      </c>
      <c r="AB68" s="72" t="s">
        <v>523</v>
      </c>
      <c r="AC68" s="76">
        <v>185000</v>
      </c>
      <c r="AD68" s="76">
        <v>185000</v>
      </c>
      <c r="AE68" s="76">
        <v>185000</v>
      </c>
    </row>
    <row r="69" spans="1:31" x14ac:dyDescent="0.25">
      <c r="A69" s="25">
        <v>611965936</v>
      </c>
      <c r="B69" s="25">
        <v>611965936</v>
      </c>
      <c r="C69" s="3">
        <v>951525528</v>
      </c>
      <c r="D69" s="67" t="s">
        <v>39</v>
      </c>
      <c r="E69" s="12">
        <v>42107</v>
      </c>
      <c r="F69" s="4" t="s">
        <v>41</v>
      </c>
      <c r="G69" s="12">
        <v>42107</v>
      </c>
      <c r="H69" s="12">
        <v>42107</v>
      </c>
      <c r="I69" s="7"/>
      <c r="J69" s="153" t="s">
        <v>109</v>
      </c>
      <c r="K69" s="153" t="s">
        <v>201</v>
      </c>
      <c r="L69" s="15"/>
      <c r="M69" s="25" t="s">
        <v>299</v>
      </c>
      <c r="O69" s="25" t="s">
        <v>364</v>
      </c>
      <c r="P69" s="25" t="s">
        <v>369</v>
      </c>
      <c r="Q69" s="25">
        <v>95014</v>
      </c>
      <c r="R69" s="25" t="s">
        <v>379</v>
      </c>
      <c r="T69" s="23">
        <v>25847</v>
      </c>
      <c r="U69" s="116">
        <f t="shared" si="1"/>
        <v>43</v>
      </c>
      <c r="V69" s="25" t="s">
        <v>380</v>
      </c>
      <c r="W69" s="69" t="s">
        <v>39</v>
      </c>
      <c r="AB69" s="72" t="s">
        <v>523</v>
      </c>
      <c r="AC69" s="74">
        <v>165000</v>
      </c>
      <c r="AD69" s="74">
        <v>165000</v>
      </c>
      <c r="AE69" s="74">
        <v>165000</v>
      </c>
    </row>
    <row r="70" spans="1:31" x14ac:dyDescent="0.25">
      <c r="A70" s="66">
        <v>640623432</v>
      </c>
      <c r="B70" s="66">
        <v>640623432</v>
      </c>
      <c r="C70" s="3"/>
      <c r="D70" s="67" t="s">
        <v>39</v>
      </c>
      <c r="E70" s="12">
        <v>42255</v>
      </c>
      <c r="F70" s="4" t="s">
        <v>41</v>
      </c>
      <c r="G70" s="12">
        <v>42255</v>
      </c>
      <c r="H70" s="12">
        <v>42255</v>
      </c>
      <c r="I70" s="7"/>
      <c r="J70" s="78" t="s">
        <v>449</v>
      </c>
      <c r="K70" s="78" t="s">
        <v>448</v>
      </c>
      <c r="L70" s="15"/>
      <c r="M70" s="78" t="s">
        <v>463</v>
      </c>
      <c r="O70" s="79" t="s">
        <v>364</v>
      </c>
      <c r="P70" s="79" t="s">
        <v>369</v>
      </c>
      <c r="Q70" s="79">
        <v>95014</v>
      </c>
      <c r="R70" s="25" t="s">
        <v>379</v>
      </c>
      <c r="T70" s="23">
        <v>27865</v>
      </c>
      <c r="U70" s="116">
        <f t="shared" si="1"/>
        <v>38</v>
      </c>
      <c r="V70" s="78" t="s">
        <v>381</v>
      </c>
      <c r="W70" s="69" t="s">
        <v>39</v>
      </c>
      <c r="AB70" s="72" t="s">
        <v>523</v>
      </c>
      <c r="AC70" s="76">
        <v>185000</v>
      </c>
      <c r="AD70" s="76">
        <v>185000</v>
      </c>
      <c r="AE70" s="76">
        <v>185000</v>
      </c>
    </row>
    <row r="71" spans="1:31" x14ac:dyDescent="0.25">
      <c r="A71" s="25">
        <v>103339657</v>
      </c>
      <c r="B71" s="25">
        <v>103339657</v>
      </c>
      <c r="C71" s="3">
        <v>992939356</v>
      </c>
      <c r="D71" s="67" t="s">
        <v>39</v>
      </c>
      <c r="E71" s="12">
        <v>42107</v>
      </c>
      <c r="F71" s="4" t="s">
        <v>41</v>
      </c>
      <c r="G71" s="12">
        <v>42107</v>
      </c>
      <c r="H71" s="12">
        <v>42107</v>
      </c>
      <c r="I71" s="7"/>
      <c r="J71" s="153" t="s">
        <v>48</v>
      </c>
      <c r="K71" s="153" t="s">
        <v>137</v>
      </c>
      <c r="L71" s="15"/>
      <c r="M71" s="25" t="s">
        <v>234</v>
      </c>
      <c r="O71" s="25" t="s">
        <v>328</v>
      </c>
      <c r="P71" s="25" t="s">
        <v>369</v>
      </c>
      <c r="Q71" s="25">
        <v>95110</v>
      </c>
      <c r="R71" s="25" t="s">
        <v>379</v>
      </c>
      <c r="T71" s="23">
        <v>30381</v>
      </c>
      <c r="U71" s="116">
        <f t="shared" si="1"/>
        <v>31</v>
      </c>
      <c r="V71" s="25" t="s">
        <v>380</v>
      </c>
      <c r="W71" s="69" t="s">
        <v>39</v>
      </c>
      <c r="AB71" s="72" t="s">
        <v>523</v>
      </c>
      <c r="AC71" s="74">
        <v>125000</v>
      </c>
      <c r="AD71" s="74">
        <v>125000</v>
      </c>
      <c r="AE71" s="74">
        <v>125000</v>
      </c>
    </row>
    <row r="72" spans="1:31" s="59" customFormat="1" x14ac:dyDescent="0.25">
      <c r="A72" s="65">
        <v>506949018</v>
      </c>
      <c r="B72" s="65">
        <v>506949018</v>
      </c>
      <c r="C72" s="62"/>
      <c r="D72" s="67" t="s">
        <v>39</v>
      </c>
      <c r="E72" s="12">
        <v>42275</v>
      </c>
      <c r="F72" s="25" t="s">
        <v>41</v>
      </c>
      <c r="G72" s="12">
        <v>42275</v>
      </c>
      <c r="H72" s="12">
        <v>42275</v>
      </c>
      <c r="I72" s="63"/>
      <c r="J72" s="77" t="s">
        <v>61</v>
      </c>
      <c r="K72" s="77" t="s">
        <v>450</v>
      </c>
      <c r="L72" s="64"/>
      <c r="M72" s="77" t="s">
        <v>464</v>
      </c>
      <c r="O72" s="75" t="s">
        <v>465</v>
      </c>
      <c r="P72" s="75" t="s">
        <v>466</v>
      </c>
      <c r="Q72" s="75">
        <v>68135</v>
      </c>
      <c r="R72" s="25" t="s">
        <v>379</v>
      </c>
      <c r="T72" s="23">
        <v>27598</v>
      </c>
      <c r="U72" s="116">
        <f t="shared" si="1"/>
        <v>39</v>
      </c>
      <c r="V72" s="77" t="s">
        <v>380</v>
      </c>
      <c r="W72" s="69" t="s">
        <v>39</v>
      </c>
      <c r="AB72" s="72" t="s">
        <v>523</v>
      </c>
      <c r="AC72" s="76">
        <v>130000</v>
      </c>
      <c r="AD72" s="76">
        <v>130000</v>
      </c>
      <c r="AE72" s="76">
        <v>130000</v>
      </c>
    </row>
    <row r="73" spans="1:31" x14ac:dyDescent="0.25">
      <c r="A73" s="66">
        <v>135130834</v>
      </c>
      <c r="B73" s="66">
        <v>135130834</v>
      </c>
      <c r="C73" s="9"/>
      <c r="D73" s="67" t="s">
        <v>39</v>
      </c>
      <c r="E73" s="12">
        <v>42212</v>
      </c>
      <c r="F73" s="25" t="s">
        <v>41</v>
      </c>
      <c r="G73" s="12">
        <v>42212</v>
      </c>
      <c r="H73" s="12">
        <v>42212</v>
      </c>
      <c r="I73" s="10"/>
      <c r="J73" s="78" t="s">
        <v>452</v>
      </c>
      <c r="K73" s="78" t="s">
        <v>451</v>
      </c>
      <c r="L73" s="25"/>
      <c r="M73" s="78" t="s">
        <v>467</v>
      </c>
      <c r="O73" s="79" t="s">
        <v>329</v>
      </c>
      <c r="P73" s="79" t="s">
        <v>369</v>
      </c>
      <c r="Q73" s="79">
        <v>94536</v>
      </c>
      <c r="R73" s="25" t="s">
        <v>379</v>
      </c>
      <c r="T73" s="23">
        <v>27538</v>
      </c>
      <c r="U73" s="116">
        <f t="shared" si="1"/>
        <v>39</v>
      </c>
      <c r="V73" s="78" t="s">
        <v>380</v>
      </c>
      <c r="W73" s="69" t="s">
        <v>39</v>
      </c>
      <c r="AB73" s="72" t="s">
        <v>523</v>
      </c>
      <c r="AC73" s="76">
        <v>150000</v>
      </c>
      <c r="AD73" s="76">
        <v>150000</v>
      </c>
      <c r="AE73" s="76">
        <v>150000</v>
      </c>
    </row>
    <row r="74" spans="1:31" s="59" customFormat="1" x14ac:dyDescent="0.25">
      <c r="A74" s="64">
        <v>618358548</v>
      </c>
      <c r="B74" s="64">
        <v>618358548</v>
      </c>
      <c r="C74" s="62">
        <v>993575191</v>
      </c>
      <c r="D74" s="67" t="s">
        <v>39</v>
      </c>
      <c r="E74" s="12">
        <v>42191</v>
      </c>
      <c r="F74" s="25" t="s">
        <v>41</v>
      </c>
      <c r="G74" s="12">
        <v>42191</v>
      </c>
      <c r="H74" s="12">
        <v>42191</v>
      </c>
      <c r="I74" s="63"/>
      <c r="J74" s="154" t="s">
        <v>114</v>
      </c>
      <c r="K74" s="154" t="s">
        <v>207</v>
      </c>
      <c r="L74" s="64"/>
      <c r="M74" s="64" t="s">
        <v>305</v>
      </c>
      <c r="O74" s="64" t="s">
        <v>366</v>
      </c>
      <c r="P74" s="64" t="s">
        <v>369</v>
      </c>
      <c r="Q74" s="64">
        <v>94002</v>
      </c>
      <c r="R74" s="25" t="s">
        <v>379</v>
      </c>
      <c r="T74" s="23">
        <v>28908</v>
      </c>
      <c r="U74" s="116">
        <f t="shared" ref="U74:U105" si="2">DATEDIF(T74,($U$2),"y")</f>
        <v>35</v>
      </c>
      <c r="V74" s="64" t="s">
        <v>380</v>
      </c>
      <c r="W74" s="69" t="s">
        <v>39</v>
      </c>
      <c r="AB74" s="72" t="s">
        <v>523</v>
      </c>
      <c r="AC74" s="74">
        <v>175000</v>
      </c>
      <c r="AD74" s="74">
        <v>175000</v>
      </c>
      <c r="AE74" s="74">
        <v>175000</v>
      </c>
    </row>
    <row r="75" spans="1:31" x14ac:dyDescent="0.25">
      <c r="A75" s="25">
        <v>530940792</v>
      </c>
      <c r="B75" s="25">
        <v>530940792</v>
      </c>
      <c r="C75" s="9">
        <v>971525890</v>
      </c>
      <c r="D75" s="67" t="s">
        <v>39</v>
      </c>
      <c r="E75" s="12">
        <v>41974</v>
      </c>
      <c r="F75" s="25" t="s">
        <v>40</v>
      </c>
      <c r="G75" s="12">
        <v>41974</v>
      </c>
      <c r="H75" s="12">
        <v>41974</v>
      </c>
      <c r="I75" s="10">
        <v>42186</v>
      </c>
      <c r="J75" s="153" t="s">
        <v>82</v>
      </c>
      <c r="K75" s="153" t="s">
        <v>171</v>
      </c>
      <c r="L75" s="25"/>
      <c r="M75" s="25" t="s">
        <v>268</v>
      </c>
      <c r="O75" s="25" t="s">
        <v>352</v>
      </c>
      <c r="P75" s="25" t="s">
        <v>369</v>
      </c>
      <c r="Q75" s="25">
        <v>94121</v>
      </c>
      <c r="R75" s="25" t="s">
        <v>379</v>
      </c>
      <c r="T75" s="23">
        <v>25530</v>
      </c>
      <c r="U75" s="116">
        <f t="shared" si="2"/>
        <v>44</v>
      </c>
      <c r="V75" s="25" t="s">
        <v>380</v>
      </c>
      <c r="W75" s="69" t="s">
        <v>39</v>
      </c>
      <c r="X75" t="s">
        <v>548</v>
      </c>
      <c r="AB75" s="72" t="s">
        <v>523</v>
      </c>
      <c r="AC75" s="74">
        <v>170000</v>
      </c>
      <c r="AD75" s="74">
        <v>170000</v>
      </c>
      <c r="AE75" s="74">
        <v>170000</v>
      </c>
    </row>
    <row r="76" spans="1:31" s="59" customFormat="1" x14ac:dyDescent="0.25">
      <c r="A76" s="64">
        <v>563334741</v>
      </c>
      <c r="B76" s="64">
        <v>563334741</v>
      </c>
      <c r="C76" s="62">
        <v>923256250</v>
      </c>
      <c r="D76" s="67" t="s">
        <v>39</v>
      </c>
      <c r="E76" s="12">
        <v>42009</v>
      </c>
      <c r="F76" s="25" t="s">
        <v>40</v>
      </c>
      <c r="G76" s="12">
        <v>42009</v>
      </c>
      <c r="H76" s="12">
        <v>42009</v>
      </c>
      <c r="I76" s="63">
        <v>42186</v>
      </c>
      <c r="J76" s="154" t="s">
        <v>96</v>
      </c>
      <c r="K76" s="154" t="s">
        <v>187</v>
      </c>
      <c r="L76" s="64"/>
      <c r="M76" s="64" t="s">
        <v>285</v>
      </c>
      <c r="O76" s="64" t="s">
        <v>359</v>
      </c>
      <c r="P76" s="64" t="s">
        <v>369</v>
      </c>
      <c r="Q76" s="64">
        <v>92618</v>
      </c>
      <c r="R76" s="25" t="s">
        <v>379</v>
      </c>
      <c r="T76" s="23">
        <v>25513</v>
      </c>
      <c r="U76" s="116">
        <f t="shared" si="2"/>
        <v>44</v>
      </c>
      <c r="V76" s="64" t="s">
        <v>380</v>
      </c>
      <c r="W76" s="69" t="s">
        <v>39</v>
      </c>
      <c r="AB76" s="72" t="s">
        <v>523</v>
      </c>
      <c r="AC76" s="74">
        <v>147000</v>
      </c>
      <c r="AD76" s="74">
        <v>147000</v>
      </c>
      <c r="AE76" s="74">
        <v>147000</v>
      </c>
    </row>
    <row r="77" spans="1:31" s="59" customFormat="1" x14ac:dyDescent="0.25">
      <c r="A77" s="64">
        <v>303210729</v>
      </c>
      <c r="B77" s="64">
        <v>303210729</v>
      </c>
      <c r="C77" s="62">
        <v>950027997</v>
      </c>
      <c r="D77" s="67" t="s">
        <v>39</v>
      </c>
      <c r="E77" s="12">
        <v>41852</v>
      </c>
      <c r="F77" s="25" t="s">
        <v>41</v>
      </c>
      <c r="G77" s="12">
        <v>41659</v>
      </c>
      <c r="H77" s="12">
        <v>41659</v>
      </c>
      <c r="I77" s="63"/>
      <c r="J77" s="154" t="s">
        <v>65</v>
      </c>
      <c r="K77" s="154" t="s">
        <v>154</v>
      </c>
      <c r="L77" s="64"/>
      <c r="M77" s="64" t="s">
        <v>251</v>
      </c>
      <c r="O77" s="64" t="s">
        <v>341</v>
      </c>
      <c r="P77" s="64" t="s">
        <v>369</v>
      </c>
      <c r="Q77" s="64">
        <v>94043</v>
      </c>
      <c r="R77" s="25" t="s">
        <v>379</v>
      </c>
      <c r="T77" s="23">
        <v>27668</v>
      </c>
      <c r="U77" s="116">
        <f t="shared" si="2"/>
        <v>38</v>
      </c>
      <c r="V77" s="64" t="s">
        <v>380</v>
      </c>
      <c r="W77" s="69" t="s">
        <v>39</v>
      </c>
      <c r="AB77" s="72" t="s">
        <v>523</v>
      </c>
      <c r="AC77" s="74">
        <v>155000</v>
      </c>
      <c r="AD77" s="74">
        <v>155000</v>
      </c>
      <c r="AE77" s="74">
        <v>155000</v>
      </c>
    </row>
    <row r="78" spans="1:31" x14ac:dyDescent="0.25">
      <c r="A78" s="25">
        <v>764124844</v>
      </c>
      <c r="B78" s="25">
        <v>764124844</v>
      </c>
      <c r="C78" s="9">
        <v>917137763</v>
      </c>
      <c r="D78" s="67" t="s">
        <v>39</v>
      </c>
      <c r="E78" s="12">
        <v>41852</v>
      </c>
      <c r="F78" s="4" t="s">
        <v>41</v>
      </c>
      <c r="G78" s="12">
        <v>41680</v>
      </c>
      <c r="H78" s="12">
        <v>41680</v>
      </c>
      <c r="I78" s="10"/>
      <c r="J78" s="153" t="s">
        <v>129</v>
      </c>
      <c r="K78" s="153" t="s">
        <v>221</v>
      </c>
      <c r="L78" s="25"/>
      <c r="M78" s="25" t="s">
        <v>320</v>
      </c>
      <c r="O78" s="25" t="s">
        <v>332</v>
      </c>
      <c r="P78" s="25" t="s">
        <v>369</v>
      </c>
      <c r="Q78" s="25">
        <v>95014</v>
      </c>
      <c r="R78" s="25" t="s">
        <v>379</v>
      </c>
      <c r="T78" s="23">
        <v>29161</v>
      </c>
      <c r="U78" s="116">
        <f t="shared" si="2"/>
        <v>34</v>
      </c>
      <c r="V78" s="25" t="s">
        <v>380</v>
      </c>
      <c r="W78" s="69" t="s">
        <v>39</v>
      </c>
      <c r="AB78" s="72" t="s">
        <v>523</v>
      </c>
      <c r="AC78" s="74">
        <v>150000</v>
      </c>
      <c r="AD78" s="74">
        <v>150000</v>
      </c>
      <c r="AE78" s="74">
        <v>150000</v>
      </c>
    </row>
    <row r="79" spans="1:31" x14ac:dyDescent="0.25">
      <c r="A79" s="1">
        <v>112588274</v>
      </c>
      <c r="B79" s="1">
        <v>112588274</v>
      </c>
      <c r="C79" s="3">
        <v>957186638</v>
      </c>
      <c r="D79" s="67" t="s">
        <v>39</v>
      </c>
      <c r="E79" s="12">
        <v>42094</v>
      </c>
      <c r="F79" s="4" t="s">
        <v>40</v>
      </c>
      <c r="G79" s="12">
        <v>42094</v>
      </c>
      <c r="H79" s="12">
        <v>42094</v>
      </c>
      <c r="I79" s="7">
        <v>42278</v>
      </c>
      <c r="J79" s="153" t="s">
        <v>49</v>
      </c>
      <c r="K79" s="153" t="s">
        <v>138</v>
      </c>
      <c r="L79" s="15"/>
      <c r="M79" s="16" t="s">
        <v>235</v>
      </c>
      <c r="O79" s="17" t="s">
        <v>329</v>
      </c>
      <c r="P79" s="18" t="s">
        <v>369</v>
      </c>
      <c r="Q79" s="19">
        <v>94539</v>
      </c>
      <c r="R79" s="25" t="s">
        <v>379</v>
      </c>
      <c r="T79" s="23">
        <v>26242</v>
      </c>
      <c r="U79" s="116">
        <f t="shared" si="2"/>
        <v>42</v>
      </c>
      <c r="V79" s="25" t="s">
        <v>380</v>
      </c>
      <c r="W79" s="69" t="s">
        <v>39</v>
      </c>
      <c r="X79" t="s">
        <v>542</v>
      </c>
      <c r="AB79" s="72" t="s">
        <v>523</v>
      </c>
      <c r="AC79" s="74">
        <v>225000</v>
      </c>
      <c r="AD79" s="74">
        <v>225000</v>
      </c>
      <c r="AE79" s="74">
        <v>225000</v>
      </c>
    </row>
    <row r="80" spans="1:31" x14ac:dyDescent="0.25">
      <c r="A80" s="25">
        <v>127707861</v>
      </c>
      <c r="B80" s="25">
        <v>127707861</v>
      </c>
      <c r="C80" s="9">
        <v>938937924</v>
      </c>
      <c r="D80" s="67" t="s">
        <v>39</v>
      </c>
      <c r="E80" s="12">
        <v>41852</v>
      </c>
      <c r="F80" s="4" t="s">
        <v>40</v>
      </c>
      <c r="G80" s="12">
        <v>41684</v>
      </c>
      <c r="H80" s="12">
        <v>41684</v>
      </c>
      <c r="I80" s="10">
        <v>42095</v>
      </c>
      <c r="J80" s="153" t="s">
        <v>52</v>
      </c>
      <c r="K80" s="153" t="s">
        <v>141</v>
      </c>
      <c r="L80" s="25"/>
      <c r="M80" s="25" t="s">
        <v>238</v>
      </c>
      <c r="O80" s="25" t="s">
        <v>332</v>
      </c>
      <c r="P80" s="25" t="s">
        <v>369</v>
      </c>
      <c r="Q80" s="25">
        <v>95014</v>
      </c>
      <c r="R80" s="25" t="s">
        <v>379</v>
      </c>
      <c r="T80" s="23">
        <v>27651</v>
      </c>
      <c r="U80" s="116">
        <f t="shared" si="2"/>
        <v>38</v>
      </c>
      <c r="V80" s="25" t="s">
        <v>380</v>
      </c>
      <c r="W80" s="69" t="s">
        <v>39</v>
      </c>
      <c r="X80" t="s">
        <v>543</v>
      </c>
      <c r="AB80" s="72" t="s">
        <v>523</v>
      </c>
      <c r="AC80" s="74">
        <v>225000</v>
      </c>
      <c r="AD80" s="74">
        <v>225000</v>
      </c>
      <c r="AE80" s="74">
        <v>225000</v>
      </c>
    </row>
    <row r="81" spans="1:31" x14ac:dyDescent="0.25">
      <c r="A81" s="25">
        <v>730280682</v>
      </c>
      <c r="B81" s="25">
        <v>730280682</v>
      </c>
      <c r="C81" s="9">
        <v>934738458</v>
      </c>
      <c r="D81" s="67" t="s">
        <v>39</v>
      </c>
      <c r="E81" s="12">
        <v>41852</v>
      </c>
      <c r="F81" s="4" t="s">
        <v>41</v>
      </c>
      <c r="G81" s="12">
        <v>41700</v>
      </c>
      <c r="H81" s="12">
        <v>41700</v>
      </c>
      <c r="I81" s="10"/>
      <c r="J81" s="153" t="s">
        <v>128</v>
      </c>
      <c r="K81" s="153" t="s">
        <v>220</v>
      </c>
      <c r="L81" s="25"/>
      <c r="M81" s="25" t="s">
        <v>319</v>
      </c>
      <c r="O81" s="25" t="s">
        <v>324</v>
      </c>
      <c r="P81" s="25" t="s">
        <v>369</v>
      </c>
      <c r="Q81" s="25">
        <v>95138</v>
      </c>
      <c r="R81" s="25" t="s">
        <v>379</v>
      </c>
      <c r="T81" s="23">
        <v>22278</v>
      </c>
      <c r="U81" s="116">
        <f t="shared" si="2"/>
        <v>53</v>
      </c>
      <c r="V81" s="25" t="s">
        <v>380</v>
      </c>
      <c r="W81" s="69" t="s">
        <v>39</v>
      </c>
      <c r="AB81" s="72" t="s">
        <v>523</v>
      </c>
      <c r="AC81" s="74">
        <v>60000</v>
      </c>
      <c r="AD81" s="74">
        <v>60000</v>
      </c>
      <c r="AE81" s="74">
        <v>60000</v>
      </c>
    </row>
    <row r="82" spans="1:31" x14ac:dyDescent="0.25">
      <c r="A82" s="1">
        <v>141740332</v>
      </c>
      <c r="B82" s="1">
        <v>141740332</v>
      </c>
      <c r="C82" s="3">
        <v>913987938</v>
      </c>
      <c r="D82" s="67" t="s">
        <v>39</v>
      </c>
      <c r="E82" s="12">
        <v>41852</v>
      </c>
      <c r="F82" s="4" t="s">
        <v>41</v>
      </c>
      <c r="G82" s="12">
        <v>41689</v>
      </c>
      <c r="H82" s="12">
        <v>41689</v>
      </c>
      <c r="I82" s="7"/>
      <c r="J82" s="153" t="s">
        <v>55</v>
      </c>
      <c r="K82" s="153" t="s">
        <v>144</v>
      </c>
      <c r="L82" s="15"/>
      <c r="M82" s="16" t="s">
        <v>241</v>
      </c>
      <c r="O82" s="17" t="s">
        <v>324</v>
      </c>
      <c r="P82" s="18" t="s">
        <v>369</v>
      </c>
      <c r="Q82" s="25">
        <v>95126</v>
      </c>
      <c r="R82" s="25" t="s">
        <v>379</v>
      </c>
      <c r="T82" s="23">
        <v>29365</v>
      </c>
      <c r="U82" s="116">
        <f t="shared" si="2"/>
        <v>34</v>
      </c>
      <c r="V82" s="25" t="s">
        <v>380</v>
      </c>
      <c r="W82" s="69" t="s">
        <v>39</v>
      </c>
      <c r="AB82" s="72" t="s">
        <v>523</v>
      </c>
      <c r="AC82" s="74">
        <v>170000</v>
      </c>
      <c r="AD82" s="74">
        <v>170000</v>
      </c>
      <c r="AE82" s="74">
        <v>170000</v>
      </c>
    </row>
    <row r="83" spans="1:31" x14ac:dyDescent="0.25">
      <c r="A83" s="1">
        <v>559575820</v>
      </c>
      <c r="B83" s="1">
        <v>559575820</v>
      </c>
      <c r="C83" s="3">
        <v>940096783</v>
      </c>
      <c r="D83" s="67" t="s">
        <v>39</v>
      </c>
      <c r="E83" s="12">
        <v>41925</v>
      </c>
      <c r="F83" s="4" t="s">
        <v>40</v>
      </c>
      <c r="G83" s="12">
        <v>41925</v>
      </c>
      <c r="H83" s="12">
        <v>41925</v>
      </c>
      <c r="I83" s="7">
        <v>42186</v>
      </c>
      <c r="J83" s="153" t="s">
        <v>91</v>
      </c>
      <c r="K83" s="153" t="s">
        <v>182</v>
      </c>
      <c r="L83" s="15"/>
      <c r="M83" s="16" t="s">
        <v>280</v>
      </c>
      <c r="O83" s="17" t="s">
        <v>357</v>
      </c>
      <c r="P83" s="18" t="s">
        <v>376</v>
      </c>
      <c r="Q83" s="19">
        <v>80113</v>
      </c>
      <c r="R83" s="25" t="s">
        <v>379</v>
      </c>
      <c r="T83" s="23">
        <v>23708</v>
      </c>
      <c r="U83" s="116">
        <f t="shared" si="2"/>
        <v>49</v>
      </c>
      <c r="V83" s="25" t="s">
        <v>380</v>
      </c>
      <c r="W83" s="69" t="s">
        <v>39</v>
      </c>
      <c r="X83" t="s">
        <v>552</v>
      </c>
      <c r="AB83" s="72" t="s">
        <v>523</v>
      </c>
      <c r="AC83" s="74">
        <v>225000</v>
      </c>
      <c r="AD83" s="74">
        <v>225000</v>
      </c>
      <c r="AE83" s="74">
        <v>225000</v>
      </c>
    </row>
    <row r="84" spans="1:31" x14ac:dyDescent="0.25">
      <c r="A84" s="1">
        <v>510069011</v>
      </c>
      <c r="B84" s="1">
        <v>510069011</v>
      </c>
      <c r="C84" s="3">
        <v>915302035</v>
      </c>
      <c r="D84" s="67" t="s">
        <v>39</v>
      </c>
      <c r="E84" s="12">
        <v>41925</v>
      </c>
      <c r="F84" s="4" t="s">
        <v>41</v>
      </c>
      <c r="G84" s="12">
        <v>41925</v>
      </c>
      <c r="H84" s="12">
        <v>41925</v>
      </c>
      <c r="I84" s="7"/>
      <c r="J84" s="153" t="s">
        <v>78</v>
      </c>
      <c r="K84" s="153" t="s">
        <v>168</v>
      </c>
      <c r="L84" s="15"/>
      <c r="M84" s="16" t="s">
        <v>265</v>
      </c>
      <c r="O84" s="17" t="s">
        <v>349</v>
      </c>
      <c r="P84" s="18" t="s">
        <v>369</v>
      </c>
      <c r="Q84" s="19">
        <v>94025</v>
      </c>
      <c r="R84" s="25" t="s">
        <v>379</v>
      </c>
      <c r="T84" s="23">
        <v>24673</v>
      </c>
      <c r="U84" s="116">
        <f t="shared" si="2"/>
        <v>47</v>
      </c>
      <c r="V84" s="25" t="s">
        <v>380</v>
      </c>
      <c r="W84" s="69" t="s">
        <v>39</v>
      </c>
      <c r="AB84" s="72" t="s">
        <v>523</v>
      </c>
      <c r="AC84" s="74">
        <v>140000</v>
      </c>
      <c r="AD84" s="74">
        <v>140000</v>
      </c>
      <c r="AE84" s="74">
        <v>140000</v>
      </c>
    </row>
    <row r="85" spans="1:31" x14ac:dyDescent="0.25">
      <c r="A85" s="1">
        <v>120928352</v>
      </c>
      <c r="B85" s="1">
        <v>120928352</v>
      </c>
      <c r="C85" s="3">
        <v>995872971</v>
      </c>
      <c r="D85" s="67" t="s">
        <v>39</v>
      </c>
      <c r="E85" s="12">
        <v>42064</v>
      </c>
      <c r="F85" s="4" t="s">
        <v>41</v>
      </c>
      <c r="G85" s="12">
        <v>41618</v>
      </c>
      <c r="H85" s="12">
        <v>41618</v>
      </c>
      <c r="I85" s="7"/>
      <c r="J85" s="153" t="s">
        <v>50</v>
      </c>
      <c r="K85" s="153" t="s">
        <v>139</v>
      </c>
      <c r="L85" s="15"/>
      <c r="M85" s="16" t="s">
        <v>236</v>
      </c>
      <c r="O85" s="17" t="s">
        <v>330</v>
      </c>
      <c r="P85" s="18" t="s">
        <v>369</v>
      </c>
      <c r="Q85" s="19">
        <v>94089</v>
      </c>
      <c r="R85" s="25" t="s">
        <v>379</v>
      </c>
      <c r="T85" s="23">
        <v>29461</v>
      </c>
      <c r="U85" s="116">
        <f t="shared" si="2"/>
        <v>33</v>
      </c>
      <c r="V85" s="25" t="s">
        <v>380</v>
      </c>
      <c r="W85" s="69" t="s">
        <v>39</v>
      </c>
      <c r="AB85" s="72" t="s">
        <v>523</v>
      </c>
      <c r="AC85" s="74">
        <v>140000</v>
      </c>
      <c r="AD85" s="74">
        <v>140000</v>
      </c>
      <c r="AE85" s="74">
        <v>140000</v>
      </c>
    </row>
    <row r="86" spans="1:31" x14ac:dyDescent="0.25">
      <c r="A86" s="25">
        <v>375378348</v>
      </c>
      <c r="B86" s="25">
        <v>375378348</v>
      </c>
      <c r="C86" s="9">
        <v>997235404</v>
      </c>
      <c r="D86" s="67" t="s">
        <v>39</v>
      </c>
      <c r="E86" s="12">
        <v>42170</v>
      </c>
      <c r="F86" s="4" t="s">
        <v>41</v>
      </c>
      <c r="G86" s="12">
        <v>42170</v>
      </c>
      <c r="H86" s="12">
        <v>42170</v>
      </c>
      <c r="I86" s="10"/>
      <c r="J86" s="153" t="s">
        <v>70</v>
      </c>
      <c r="K86" s="153" t="s">
        <v>159</v>
      </c>
      <c r="L86" s="25"/>
      <c r="M86" s="25" t="s">
        <v>256</v>
      </c>
      <c r="O86" s="25" t="s">
        <v>330</v>
      </c>
      <c r="P86" s="25" t="s">
        <v>369</v>
      </c>
      <c r="Q86" s="25">
        <v>94086</v>
      </c>
      <c r="R86" s="25" t="s">
        <v>379</v>
      </c>
      <c r="T86" s="23">
        <v>30914</v>
      </c>
      <c r="U86" s="116">
        <f t="shared" si="2"/>
        <v>29</v>
      </c>
      <c r="V86" s="25" t="s">
        <v>380</v>
      </c>
      <c r="W86" s="69" t="s">
        <v>39</v>
      </c>
      <c r="AB86" s="72" t="s">
        <v>523</v>
      </c>
      <c r="AC86" s="74">
        <v>185000</v>
      </c>
      <c r="AD86" s="74">
        <v>185000</v>
      </c>
      <c r="AE86" s="74">
        <v>185000</v>
      </c>
    </row>
    <row r="87" spans="1:31" x14ac:dyDescent="0.25">
      <c r="A87" s="1">
        <v>550535397</v>
      </c>
      <c r="B87" s="1">
        <v>550535397</v>
      </c>
      <c r="C87" s="3">
        <v>918024700</v>
      </c>
      <c r="D87" s="67" t="s">
        <v>39</v>
      </c>
      <c r="E87" s="12">
        <v>42233</v>
      </c>
      <c r="F87" s="4" t="s">
        <v>41</v>
      </c>
      <c r="G87" s="12">
        <v>42233</v>
      </c>
      <c r="H87" s="12">
        <v>42233</v>
      </c>
      <c r="I87" s="7"/>
      <c r="J87" s="153" t="s">
        <v>61</v>
      </c>
      <c r="K87" s="153" t="s">
        <v>178</v>
      </c>
      <c r="L87" s="15"/>
      <c r="M87" s="16" t="s">
        <v>275</v>
      </c>
      <c r="O87" s="17" t="s">
        <v>328</v>
      </c>
      <c r="P87" s="18" t="s">
        <v>369</v>
      </c>
      <c r="Q87" s="19">
        <v>95119</v>
      </c>
      <c r="R87" s="25" t="s">
        <v>379</v>
      </c>
      <c r="T87" s="23">
        <v>28496</v>
      </c>
      <c r="U87" s="116">
        <f t="shared" si="2"/>
        <v>36</v>
      </c>
      <c r="V87" s="25" t="s">
        <v>380</v>
      </c>
      <c r="W87" s="69" t="s">
        <v>39</v>
      </c>
      <c r="AB87" s="72" t="s">
        <v>523</v>
      </c>
      <c r="AC87" s="74">
        <v>125000</v>
      </c>
      <c r="AD87" s="74">
        <v>125000</v>
      </c>
      <c r="AE87" s="74">
        <v>125000</v>
      </c>
    </row>
    <row r="88" spans="1:31" x14ac:dyDescent="0.25">
      <c r="A88" s="8">
        <v>558894114</v>
      </c>
      <c r="B88" s="8">
        <v>558894114</v>
      </c>
      <c r="C88" s="9">
        <v>929575296</v>
      </c>
      <c r="D88" s="67" t="s">
        <v>39</v>
      </c>
      <c r="E88" s="12">
        <v>41852</v>
      </c>
      <c r="F88" s="8" t="s">
        <v>41</v>
      </c>
      <c r="G88" s="12">
        <v>41743</v>
      </c>
      <c r="H88" s="12">
        <v>41743</v>
      </c>
      <c r="I88" s="10"/>
      <c r="J88" s="153" t="s">
        <v>90</v>
      </c>
      <c r="K88" s="153" t="s">
        <v>179</v>
      </c>
      <c r="L88" s="15"/>
      <c r="M88" s="16" t="s">
        <v>279</v>
      </c>
      <c r="O88" s="17" t="s">
        <v>356</v>
      </c>
      <c r="P88" s="18" t="s">
        <v>369</v>
      </c>
      <c r="Q88" s="19">
        <v>94553</v>
      </c>
      <c r="R88" s="25" t="s">
        <v>379</v>
      </c>
      <c r="T88" s="23">
        <v>30824</v>
      </c>
      <c r="U88" s="116">
        <f t="shared" si="2"/>
        <v>30</v>
      </c>
      <c r="V88" s="25" t="s">
        <v>380</v>
      </c>
      <c r="W88" s="69" t="s">
        <v>39</v>
      </c>
      <c r="AB88" s="72" t="s">
        <v>523</v>
      </c>
      <c r="AC88" s="76">
        <v>65000</v>
      </c>
      <c r="AD88" s="76">
        <v>65000</v>
      </c>
      <c r="AE88" s="76">
        <v>65000</v>
      </c>
    </row>
    <row r="89" spans="1:31" x14ac:dyDescent="0.25">
      <c r="A89" s="25">
        <v>551630583</v>
      </c>
      <c r="B89" s="25">
        <v>551630583</v>
      </c>
      <c r="C89" s="9">
        <v>997524086</v>
      </c>
      <c r="D89" s="67" t="s">
        <v>39</v>
      </c>
      <c r="E89" s="12">
        <v>41852</v>
      </c>
      <c r="F89" s="4" t="s">
        <v>40</v>
      </c>
      <c r="G89" s="12">
        <v>41426</v>
      </c>
      <c r="H89" s="12">
        <v>41426</v>
      </c>
      <c r="I89" s="10">
        <v>42095</v>
      </c>
      <c r="J89" s="153" t="s">
        <v>88</v>
      </c>
      <c r="K89" s="153" t="s">
        <v>179</v>
      </c>
      <c r="L89" s="25"/>
      <c r="M89" s="25" t="s">
        <v>276</v>
      </c>
      <c r="O89" s="25" t="s">
        <v>350</v>
      </c>
      <c r="P89" s="25" t="s">
        <v>369</v>
      </c>
      <c r="Q89" s="25">
        <v>95037</v>
      </c>
      <c r="R89" s="25" t="s">
        <v>379</v>
      </c>
      <c r="T89" s="23">
        <v>27158</v>
      </c>
      <c r="U89" s="116">
        <f t="shared" si="2"/>
        <v>40</v>
      </c>
      <c r="V89" s="25" t="s">
        <v>380</v>
      </c>
      <c r="W89" s="69" t="s">
        <v>39</v>
      </c>
      <c r="X89" t="s">
        <v>550</v>
      </c>
      <c r="AB89" s="72" t="s">
        <v>523</v>
      </c>
      <c r="AC89" s="76">
        <v>130000</v>
      </c>
      <c r="AD89" s="76">
        <v>130000</v>
      </c>
      <c r="AE89" s="76">
        <v>130000</v>
      </c>
    </row>
    <row r="90" spans="1:31" x14ac:dyDescent="0.25">
      <c r="A90" s="8">
        <v>538652488</v>
      </c>
      <c r="B90" s="8">
        <v>538652488</v>
      </c>
      <c r="C90" s="3">
        <v>978752191</v>
      </c>
      <c r="D90" s="67" t="s">
        <v>39</v>
      </c>
      <c r="E90" s="12">
        <v>42136</v>
      </c>
      <c r="F90" s="4" t="s">
        <v>41</v>
      </c>
      <c r="G90" s="12">
        <v>42136</v>
      </c>
      <c r="H90" s="12">
        <v>42136</v>
      </c>
      <c r="I90" s="7"/>
      <c r="J90" s="153" t="s">
        <v>84</v>
      </c>
      <c r="K90" s="153" t="s">
        <v>174</v>
      </c>
      <c r="L90" s="15"/>
      <c r="M90" s="16" t="s">
        <v>271</v>
      </c>
      <c r="O90" s="17" t="s">
        <v>329</v>
      </c>
      <c r="P90" s="18" t="s">
        <v>369</v>
      </c>
      <c r="Q90" s="19">
        <v>94536</v>
      </c>
      <c r="R90" s="25" t="s">
        <v>379</v>
      </c>
      <c r="T90" s="23">
        <v>30389</v>
      </c>
      <c r="U90" s="116">
        <f t="shared" si="2"/>
        <v>31</v>
      </c>
      <c r="V90" s="25" t="s">
        <v>380</v>
      </c>
      <c r="W90" s="69" t="s">
        <v>39</v>
      </c>
      <c r="AB90" s="72" t="s">
        <v>523</v>
      </c>
      <c r="AC90" s="74">
        <v>180000</v>
      </c>
      <c r="AD90" s="74">
        <v>180000</v>
      </c>
      <c r="AE90" s="74">
        <v>180000</v>
      </c>
    </row>
    <row r="91" spans="1:31" x14ac:dyDescent="0.25">
      <c r="A91" s="25">
        <v>568676025</v>
      </c>
      <c r="B91" s="25">
        <v>568676025</v>
      </c>
      <c r="C91" s="9">
        <v>946997315</v>
      </c>
      <c r="D91" s="67" t="s">
        <v>39</v>
      </c>
      <c r="E91" s="12">
        <v>42100</v>
      </c>
      <c r="F91" s="4" t="s">
        <v>41</v>
      </c>
      <c r="G91" s="12">
        <v>42100</v>
      </c>
      <c r="H91" s="12">
        <v>42100</v>
      </c>
      <c r="I91" s="10"/>
      <c r="J91" s="153" t="s">
        <v>99</v>
      </c>
      <c r="K91" s="153" t="s">
        <v>190</v>
      </c>
      <c r="L91" s="25"/>
      <c r="M91" s="25" t="s">
        <v>288</v>
      </c>
      <c r="O91" s="25" t="s">
        <v>361</v>
      </c>
      <c r="P91" s="25" t="s">
        <v>369</v>
      </c>
      <c r="Q91" s="25">
        <v>95054</v>
      </c>
      <c r="R91" s="25" t="s">
        <v>379</v>
      </c>
      <c r="T91" s="23">
        <v>23671</v>
      </c>
      <c r="U91" s="116">
        <f t="shared" si="2"/>
        <v>49</v>
      </c>
      <c r="V91" s="25" t="s">
        <v>380</v>
      </c>
      <c r="W91" s="69" t="s">
        <v>39</v>
      </c>
      <c r="AB91" s="72" t="s">
        <v>523</v>
      </c>
      <c r="AC91" s="74">
        <v>65000</v>
      </c>
      <c r="AD91" s="74">
        <v>65000</v>
      </c>
      <c r="AE91" s="74">
        <v>65000</v>
      </c>
    </row>
    <row r="92" spans="1:31" s="59" customFormat="1" x14ac:dyDescent="0.25">
      <c r="A92" s="64">
        <v>622567467</v>
      </c>
      <c r="B92" s="64">
        <v>622567467</v>
      </c>
      <c r="C92" s="62">
        <v>940138493</v>
      </c>
      <c r="D92" s="67" t="s">
        <v>39</v>
      </c>
      <c r="E92" s="12">
        <v>41852</v>
      </c>
      <c r="F92" s="25" t="s">
        <v>41</v>
      </c>
      <c r="G92" s="12">
        <v>41671</v>
      </c>
      <c r="H92" s="12">
        <v>41671</v>
      </c>
      <c r="I92" s="63"/>
      <c r="J92" s="154" t="s">
        <v>119</v>
      </c>
      <c r="K92" s="154" t="s">
        <v>211</v>
      </c>
      <c r="L92" s="64"/>
      <c r="M92" s="64" t="s">
        <v>310</v>
      </c>
      <c r="O92" s="64" t="s">
        <v>324</v>
      </c>
      <c r="P92" s="64" t="s">
        <v>369</v>
      </c>
      <c r="Q92" s="64">
        <v>95118</v>
      </c>
      <c r="R92" s="25" t="s">
        <v>379</v>
      </c>
      <c r="T92" s="23">
        <v>28436</v>
      </c>
      <c r="U92" s="116">
        <f t="shared" si="2"/>
        <v>36</v>
      </c>
      <c r="V92" s="64" t="s">
        <v>380</v>
      </c>
      <c r="W92" s="69" t="s">
        <v>39</v>
      </c>
      <c r="AB92" s="72" t="s">
        <v>523</v>
      </c>
      <c r="AC92" s="74">
        <v>175000</v>
      </c>
      <c r="AD92" s="74">
        <v>175000</v>
      </c>
      <c r="AE92" s="74">
        <v>175000</v>
      </c>
    </row>
    <row r="93" spans="1:31" x14ac:dyDescent="0.25">
      <c r="A93" s="66">
        <v>373780820</v>
      </c>
      <c r="B93" s="66">
        <v>373780820</v>
      </c>
      <c r="C93" s="9"/>
      <c r="D93" s="67" t="s">
        <v>39</v>
      </c>
      <c r="E93" s="12">
        <v>42254</v>
      </c>
      <c r="F93" s="4" t="s">
        <v>41</v>
      </c>
      <c r="G93" s="12">
        <v>42254</v>
      </c>
      <c r="H93" s="12">
        <v>42254</v>
      </c>
      <c r="I93" s="10"/>
      <c r="J93" s="78" t="s">
        <v>454</v>
      </c>
      <c r="K93" s="78" t="s">
        <v>453</v>
      </c>
      <c r="L93" s="25"/>
      <c r="M93" s="78" t="s">
        <v>468</v>
      </c>
      <c r="O93" s="79" t="s">
        <v>469</v>
      </c>
      <c r="P93" s="79" t="s">
        <v>470</v>
      </c>
      <c r="Q93" s="79">
        <v>30047</v>
      </c>
      <c r="R93" s="25" t="s">
        <v>379</v>
      </c>
      <c r="T93" s="23">
        <v>26749</v>
      </c>
      <c r="U93" s="116">
        <f t="shared" si="2"/>
        <v>41</v>
      </c>
      <c r="V93" s="78" t="s">
        <v>380</v>
      </c>
      <c r="W93" s="69" t="s">
        <v>39</v>
      </c>
      <c r="AB93" s="72" t="s">
        <v>523</v>
      </c>
      <c r="AC93" s="76">
        <v>130000</v>
      </c>
      <c r="AD93" s="76">
        <v>130000</v>
      </c>
      <c r="AE93" s="76">
        <v>130000</v>
      </c>
    </row>
    <row r="94" spans="1:31" x14ac:dyDescent="0.25">
      <c r="A94" s="1">
        <v>543782685</v>
      </c>
      <c r="B94" s="1">
        <v>543782685</v>
      </c>
      <c r="C94" s="3">
        <v>927697105</v>
      </c>
      <c r="D94" s="67" t="s">
        <v>39</v>
      </c>
      <c r="E94" s="12">
        <v>42151</v>
      </c>
      <c r="F94" s="4" t="s">
        <v>41</v>
      </c>
      <c r="G94" s="12">
        <v>42151</v>
      </c>
      <c r="H94" s="12">
        <v>42151</v>
      </c>
      <c r="I94" s="7"/>
      <c r="J94" s="153" t="s">
        <v>86</v>
      </c>
      <c r="K94" s="153" t="s">
        <v>176</v>
      </c>
      <c r="L94" s="15"/>
      <c r="M94" s="16" t="s">
        <v>273</v>
      </c>
      <c r="O94" s="17" t="s">
        <v>355</v>
      </c>
      <c r="P94" s="18" t="s">
        <v>369</v>
      </c>
      <c r="Q94" s="19">
        <v>94022</v>
      </c>
      <c r="R94" s="25" t="s">
        <v>379</v>
      </c>
      <c r="T94" s="23">
        <v>23284</v>
      </c>
      <c r="U94" s="116">
        <f t="shared" si="2"/>
        <v>50</v>
      </c>
      <c r="V94" s="25" t="s">
        <v>380</v>
      </c>
      <c r="W94" s="69" t="s">
        <v>39</v>
      </c>
      <c r="AB94" s="72" t="s">
        <v>523</v>
      </c>
      <c r="AC94" s="74">
        <v>225000</v>
      </c>
      <c r="AD94" s="74">
        <v>225000</v>
      </c>
      <c r="AE94" s="74">
        <v>225000</v>
      </c>
    </row>
    <row r="95" spans="1:31" s="59" customFormat="1" x14ac:dyDescent="0.25">
      <c r="A95" s="64">
        <v>586382940</v>
      </c>
      <c r="B95" s="64">
        <v>586382940</v>
      </c>
      <c r="C95" s="62">
        <v>979597590</v>
      </c>
      <c r="D95" s="67" t="s">
        <v>39</v>
      </c>
      <c r="E95" s="12">
        <v>42170</v>
      </c>
      <c r="F95" s="25" t="s">
        <v>41</v>
      </c>
      <c r="G95" s="12">
        <v>42170</v>
      </c>
      <c r="H95" s="12">
        <v>42170</v>
      </c>
      <c r="I95" s="63"/>
      <c r="J95" s="154" t="s">
        <v>101</v>
      </c>
      <c r="K95" s="154" t="s">
        <v>192</v>
      </c>
      <c r="L95" s="64"/>
      <c r="M95" s="64" t="s">
        <v>290</v>
      </c>
      <c r="O95" s="64" t="s">
        <v>328</v>
      </c>
      <c r="P95" s="64" t="s">
        <v>369</v>
      </c>
      <c r="Q95" s="64">
        <v>95132</v>
      </c>
      <c r="R95" s="25" t="s">
        <v>379</v>
      </c>
      <c r="T95" s="23">
        <v>23712</v>
      </c>
      <c r="U95" s="116">
        <f t="shared" si="2"/>
        <v>49</v>
      </c>
      <c r="V95" s="64" t="s">
        <v>380</v>
      </c>
      <c r="W95" s="69" t="s">
        <v>39</v>
      </c>
      <c r="AB95" s="72" t="s">
        <v>523</v>
      </c>
      <c r="AC95" s="74">
        <v>107500</v>
      </c>
      <c r="AD95" s="74">
        <v>107500</v>
      </c>
      <c r="AE95" s="74">
        <v>107500</v>
      </c>
    </row>
    <row r="96" spans="1:31" s="59" customFormat="1" x14ac:dyDescent="0.25">
      <c r="A96" s="65">
        <v>125925029</v>
      </c>
      <c r="B96" s="65">
        <v>125925029</v>
      </c>
      <c r="C96" s="62"/>
      <c r="D96" s="67" t="s">
        <v>39</v>
      </c>
      <c r="E96" s="12">
        <v>42201</v>
      </c>
      <c r="F96" s="25" t="s">
        <v>41</v>
      </c>
      <c r="G96" s="12">
        <v>42201</v>
      </c>
      <c r="H96" s="12">
        <v>42201</v>
      </c>
      <c r="I96" s="63"/>
      <c r="J96" s="77" t="s">
        <v>456</v>
      </c>
      <c r="K96" s="77" t="s">
        <v>455</v>
      </c>
      <c r="L96" s="64"/>
      <c r="M96" s="77" t="s">
        <v>471</v>
      </c>
      <c r="O96" s="75" t="s">
        <v>330</v>
      </c>
      <c r="P96" s="75" t="s">
        <v>369</v>
      </c>
      <c r="Q96" s="75">
        <v>94087</v>
      </c>
      <c r="R96" s="25" t="s">
        <v>379</v>
      </c>
      <c r="T96" s="23">
        <v>29141</v>
      </c>
      <c r="U96" s="116">
        <f t="shared" si="2"/>
        <v>34</v>
      </c>
      <c r="V96" s="77" t="s">
        <v>381</v>
      </c>
      <c r="W96" s="69" t="s">
        <v>39</v>
      </c>
      <c r="AB96" s="72" t="s">
        <v>523</v>
      </c>
      <c r="AC96" s="76">
        <v>135000</v>
      </c>
      <c r="AD96" s="76">
        <v>135000</v>
      </c>
      <c r="AE96" s="76">
        <v>135000</v>
      </c>
    </row>
    <row r="97" spans="1:31" x14ac:dyDescent="0.25">
      <c r="A97" s="66">
        <v>376213060</v>
      </c>
      <c r="B97" s="66">
        <v>376213060</v>
      </c>
      <c r="C97" s="9"/>
      <c r="D97" s="67" t="s">
        <v>39</v>
      </c>
      <c r="E97" s="12">
        <v>42317</v>
      </c>
      <c r="F97" s="4" t="s">
        <v>41</v>
      </c>
      <c r="G97" s="12">
        <v>42317</v>
      </c>
      <c r="H97" s="12">
        <v>42317</v>
      </c>
      <c r="I97" s="10"/>
      <c r="J97" s="78" t="s">
        <v>458</v>
      </c>
      <c r="K97" s="78" t="s">
        <v>457</v>
      </c>
      <c r="L97" s="25"/>
      <c r="M97" s="78" t="s">
        <v>472</v>
      </c>
      <c r="O97" s="79" t="s">
        <v>328</v>
      </c>
      <c r="P97" s="79" t="s">
        <v>369</v>
      </c>
      <c r="Q97" s="79">
        <v>95130</v>
      </c>
      <c r="R97" s="25" t="s">
        <v>379</v>
      </c>
      <c r="T97" s="23">
        <v>27741</v>
      </c>
      <c r="U97" s="116">
        <f t="shared" si="2"/>
        <v>38</v>
      </c>
      <c r="V97" s="78" t="s">
        <v>380</v>
      </c>
      <c r="W97" s="69" t="s">
        <v>39</v>
      </c>
      <c r="AB97" s="72" t="s">
        <v>523</v>
      </c>
      <c r="AC97" s="76">
        <v>150000</v>
      </c>
      <c r="AD97" s="76">
        <v>150000</v>
      </c>
      <c r="AE97" s="76">
        <v>150000</v>
      </c>
    </row>
    <row r="98" spans="1:31" x14ac:dyDescent="0.25">
      <c r="A98" s="1">
        <v>593341093</v>
      </c>
      <c r="B98" s="1">
        <v>593341093</v>
      </c>
      <c r="C98" s="3">
        <v>901696171</v>
      </c>
      <c r="D98" s="67" t="s">
        <v>39</v>
      </c>
      <c r="E98" s="12">
        <v>42177</v>
      </c>
      <c r="F98" s="4" t="s">
        <v>41</v>
      </c>
      <c r="G98" s="12">
        <v>42177</v>
      </c>
      <c r="H98" s="12">
        <v>42177</v>
      </c>
      <c r="I98" s="7"/>
      <c r="J98" s="153" t="s">
        <v>102</v>
      </c>
      <c r="K98" s="153" t="s">
        <v>193</v>
      </c>
      <c r="L98" s="15"/>
      <c r="M98" s="16" t="s">
        <v>291</v>
      </c>
      <c r="O98" s="17" t="s">
        <v>363</v>
      </c>
      <c r="P98" s="18" t="s">
        <v>377</v>
      </c>
      <c r="Q98" s="20" t="s">
        <v>378</v>
      </c>
      <c r="R98" s="25" t="s">
        <v>379</v>
      </c>
      <c r="T98" s="23">
        <v>26980</v>
      </c>
      <c r="U98" s="116">
        <f t="shared" si="2"/>
        <v>40</v>
      </c>
      <c r="V98" s="25" t="s">
        <v>380</v>
      </c>
      <c r="W98" s="69" t="s">
        <v>39</v>
      </c>
      <c r="AB98" s="72" t="s">
        <v>523</v>
      </c>
      <c r="AC98" s="74">
        <v>160000</v>
      </c>
      <c r="AD98" s="74">
        <v>160000</v>
      </c>
      <c r="AE98" s="74">
        <v>160000</v>
      </c>
    </row>
    <row r="99" spans="1:31" x14ac:dyDescent="0.25">
      <c r="A99" s="1">
        <v>130643728</v>
      </c>
      <c r="B99" s="1">
        <v>130643728</v>
      </c>
      <c r="C99" s="3">
        <v>910718842</v>
      </c>
      <c r="D99" s="67" t="s">
        <v>39</v>
      </c>
      <c r="E99" s="12">
        <v>42125</v>
      </c>
      <c r="F99" s="4" t="s">
        <v>41</v>
      </c>
      <c r="G99" s="12">
        <v>42125</v>
      </c>
      <c r="H99" s="12">
        <v>42125</v>
      </c>
      <c r="I99" s="7"/>
      <c r="J99" s="153" t="s">
        <v>54</v>
      </c>
      <c r="K99" s="153" t="s">
        <v>143</v>
      </c>
      <c r="L99" s="15"/>
      <c r="M99" s="16" t="s">
        <v>240</v>
      </c>
      <c r="O99" s="17" t="s">
        <v>334</v>
      </c>
      <c r="P99" s="18" t="s">
        <v>371</v>
      </c>
      <c r="Q99" s="19">
        <v>27518</v>
      </c>
      <c r="R99" s="25" t="s">
        <v>379</v>
      </c>
      <c r="T99" s="23">
        <v>24063</v>
      </c>
      <c r="U99" s="116">
        <f t="shared" si="2"/>
        <v>48</v>
      </c>
      <c r="V99" s="25" t="s">
        <v>380</v>
      </c>
      <c r="W99" s="69" t="s">
        <v>39</v>
      </c>
      <c r="AB99" s="72" t="s">
        <v>523</v>
      </c>
      <c r="AC99" s="74">
        <v>210000</v>
      </c>
      <c r="AD99" s="74">
        <v>210000</v>
      </c>
      <c r="AE99" s="74">
        <v>210000</v>
      </c>
    </row>
    <row r="100" spans="1:31" x14ac:dyDescent="0.25">
      <c r="A100" s="1">
        <v>471081587</v>
      </c>
      <c r="B100" s="1">
        <v>471081587</v>
      </c>
      <c r="C100" s="3">
        <v>936945497</v>
      </c>
      <c r="D100" s="67" t="s">
        <v>39</v>
      </c>
      <c r="E100" s="12">
        <v>42296</v>
      </c>
      <c r="F100" s="4" t="s">
        <v>41</v>
      </c>
      <c r="G100" s="12">
        <v>42296</v>
      </c>
      <c r="H100" s="12">
        <v>42296</v>
      </c>
      <c r="I100" s="7"/>
      <c r="J100" s="153" t="s">
        <v>76</v>
      </c>
      <c r="K100" s="153" t="s">
        <v>165</v>
      </c>
      <c r="L100" s="15"/>
      <c r="M100" s="16" t="s">
        <v>262</v>
      </c>
      <c r="O100" s="17" t="s">
        <v>329</v>
      </c>
      <c r="P100" s="18" t="s">
        <v>369</v>
      </c>
      <c r="Q100" s="19">
        <v>94539</v>
      </c>
      <c r="R100" s="25" t="s">
        <v>379</v>
      </c>
      <c r="T100" s="23">
        <v>25010</v>
      </c>
      <c r="U100" s="116">
        <f t="shared" si="2"/>
        <v>46</v>
      </c>
      <c r="V100" s="25" t="s">
        <v>380</v>
      </c>
      <c r="W100" s="69" t="s">
        <v>39</v>
      </c>
      <c r="AB100" s="72" t="s">
        <v>523</v>
      </c>
      <c r="AC100" s="74">
        <v>170000</v>
      </c>
      <c r="AD100" s="74">
        <v>170000</v>
      </c>
      <c r="AE100" s="74">
        <v>170000</v>
      </c>
    </row>
    <row r="101" spans="1:31" x14ac:dyDescent="0.25">
      <c r="A101" s="1">
        <v>538272803</v>
      </c>
      <c r="B101" s="1">
        <v>538272803</v>
      </c>
      <c r="C101" s="3">
        <v>987846580</v>
      </c>
      <c r="D101" s="67" t="s">
        <v>39</v>
      </c>
      <c r="E101" s="12">
        <v>41852</v>
      </c>
      <c r="F101" s="4" t="s">
        <v>40</v>
      </c>
      <c r="G101" s="12">
        <v>41771</v>
      </c>
      <c r="H101" s="12">
        <v>41771</v>
      </c>
      <c r="I101" s="7">
        <v>42248</v>
      </c>
      <c r="J101" s="153" t="s">
        <v>79</v>
      </c>
      <c r="K101" s="153" t="s">
        <v>173</v>
      </c>
      <c r="L101" s="15"/>
      <c r="M101" s="16" t="s">
        <v>270</v>
      </c>
      <c r="O101" s="17" t="s">
        <v>324</v>
      </c>
      <c r="P101" s="18" t="s">
        <v>369</v>
      </c>
      <c r="Q101" s="19">
        <v>95117</v>
      </c>
      <c r="R101" s="25" t="s">
        <v>379</v>
      </c>
      <c r="T101" s="23">
        <v>31015</v>
      </c>
      <c r="U101" s="116">
        <f t="shared" si="2"/>
        <v>29</v>
      </c>
      <c r="V101" s="25" t="s">
        <v>380</v>
      </c>
      <c r="W101" s="69" t="s">
        <v>39</v>
      </c>
      <c r="X101" t="s">
        <v>549</v>
      </c>
      <c r="AB101" s="72" t="s">
        <v>523</v>
      </c>
      <c r="AC101" s="74">
        <v>140000</v>
      </c>
      <c r="AD101" s="74">
        <v>140000</v>
      </c>
      <c r="AE101" s="74">
        <v>140000</v>
      </c>
    </row>
    <row r="102" spans="1:31" x14ac:dyDescent="0.25">
      <c r="A102" s="1">
        <v>220576690</v>
      </c>
      <c r="B102" s="1">
        <v>220576690</v>
      </c>
      <c r="C102" s="3">
        <v>953222713</v>
      </c>
      <c r="D102" s="67" t="s">
        <v>39</v>
      </c>
      <c r="E102" s="12">
        <v>42205</v>
      </c>
      <c r="F102" s="4" t="s">
        <v>41</v>
      </c>
      <c r="G102" s="12">
        <v>42205</v>
      </c>
      <c r="H102" s="12">
        <v>42205</v>
      </c>
      <c r="I102" s="7"/>
      <c r="J102" s="153" t="s">
        <v>60</v>
      </c>
      <c r="K102" s="153" t="s">
        <v>149</v>
      </c>
      <c r="L102" s="15"/>
      <c r="M102" s="16" t="s">
        <v>246</v>
      </c>
      <c r="O102" s="17" t="s">
        <v>324</v>
      </c>
      <c r="P102" s="18" t="s">
        <v>369</v>
      </c>
      <c r="Q102" s="19">
        <v>95124</v>
      </c>
      <c r="R102" s="25" t="s">
        <v>379</v>
      </c>
      <c r="T102" s="23">
        <v>26069</v>
      </c>
      <c r="U102" s="116">
        <f t="shared" si="2"/>
        <v>43</v>
      </c>
      <c r="V102" s="25" t="s">
        <v>380</v>
      </c>
      <c r="W102" s="69" t="s">
        <v>39</v>
      </c>
      <c r="AB102" s="72" t="s">
        <v>523</v>
      </c>
      <c r="AC102" s="61">
        <v>190000</v>
      </c>
      <c r="AD102" s="73">
        <v>190000</v>
      </c>
      <c r="AE102" s="73">
        <v>190000</v>
      </c>
    </row>
    <row r="103" spans="1:31" x14ac:dyDescent="0.25">
      <c r="A103" s="1">
        <v>620571642</v>
      </c>
      <c r="B103" s="1">
        <v>620571642</v>
      </c>
      <c r="C103" s="3">
        <v>971078247</v>
      </c>
      <c r="D103" s="67" t="s">
        <v>39</v>
      </c>
      <c r="E103" s="12">
        <v>42142</v>
      </c>
      <c r="F103" s="4" t="s">
        <v>41</v>
      </c>
      <c r="G103" s="12">
        <v>42142</v>
      </c>
      <c r="H103" s="12">
        <v>42142</v>
      </c>
      <c r="I103" s="7"/>
      <c r="J103" s="153" t="s">
        <v>116</v>
      </c>
      <c r="K103" s="153" t="s">
        <v>209</v>
      </c>
      <c r="L103" s="15"/>
      <c r="M103" s="16" t="s">
        <v>307</v>
      </c>
      <c r="O103" s="17" t="s">
        <v>364</v>
      </c>
      <c r="P103" s="18" t="s">
        <v>369</v>
      </c>
      <c r="Q103" s="19">
        <v>95014</v>
      </c>
      <c r="R103" s="25" t="s">
        <v>379</v>
      </c>
      <c r="T103" s="23">
        <v>28681</v>
      </c>
      <c r="U103" s="116">
        <f t="shared" si="2"/>
        <v>36</v>
      </c>
      <c r="V103" s="25" t="s">
        <v>380</v>
      </c>
      <c r="W103" s="69" t="s">
        <v>39</v>
      </c>
      <c r="AB103" s="72" t="s">
        <v>523</v>
      </c>
      <c r="AC103" s="61">
        <v>198000</v>
      </c>
      <c r="AD103" s="73">
        <v>198000</v>
      </c>
      <c r="AE103" s="73">
        <v>198000</v>
      </c>
    </row>
    <row r="104" spans="1:31" x14ac:dyDescent="0.25">
      <c r="A104" s="1">
        <v>128521760</v>
      </c>
      <c r="B104" s="1">
        <v>128521760</v>
      </c>
      <c r="C104" s="3">
        <v>914173044</v>
      </c>
      <c r="D104" s="67" t="s">
        <v>39</v>
      </c>
      <c r="E104" s="12">
        <v>42023</v>
      </c>
      <c r="F104" s="4" t="s">
        <v>41</v>
      </c>
      <c r="G104" s="12">
        <v>42023</v>
      </c>
      <c r="H104" s="12">
        <v>42023</v>
      </c>
      <c r="I104" s="7"/>
      <c r="J104" s="153" t="s">
        <v>53</v>
      </c>
      <c r="K104" s="153" t="s">
        <v>142</v>
      </c>
      <c r="L104" s="15"/>
      <c r="M104" s="16" t="s">
        <v>239</v>
      </c>
      <c r="O104" s="17" t="s">
        <v>333</v>
      </c>
      <c r="P104" s="18" t="s">
        <v>369</v>
      </c>
      <c r="Q104" s="19">
        <v>94704</v>
      </c>
      <c r="R104" s="25" t="s">
        <v>379</v>
      </c>
      <c r="T104" s="23">
        <v>21462</v>
      </c>
      <c r="U104" s="116">
        <f t="shared" si="2"/>
        <v>55</v>
      </c>
      <c r="V104" s="25" t="s">
        <v>380</v>
      </c>
      <c r="W104" s="69" t="s">
        <v>39</v>
      </c>
      <c r="AB104" s="72" t="s">
        <v>523</v>
      </c>
      <c r="AC104" s="73">
        <v>145000</v>
      </c>
      <c r="AD104" s="73">
        <v>145000</v>
      </c>
      <c r="AE104" s="73">
        <v>145000</v>
      </c>
    </row>
    <row r="105" spans="1:31" x14ac:dyDescent="0.25">
      <c r="A105" s="1">
        <v>347721650</v>
      </c>
      <c r="B105" s="1">
        <v>347721650</v>
      </c>
      <c r="C105" s="3">
        <v>900121895</v>
      </c>
      <c r="D105" s="67" t="s">
        <v>39</v>
      </c>
      <c r="E105" s="12">
        <v>42100</v>
      </c>
      <c r="F105" s="4" t="s">
        <v>41</v>
      </c>
      <c r="G105" s="12">
        <v>42100</v>
      </c>
      <c r="H105" s="12">
        <v>42100</v>
      </c>
      <c r="I105" s="7"/>
      <c r="J105" s="153" t="s">
        <v>68</v>
      </c>
      <c r="K105" s="153" t="s">
        <v>157</v>
      </c>
      <c r="L105" s="15"/>
      <c r="M105" s="16" t="s">
        <v>254</v>
      </c>
      <c r="O105" s="17" t="s">
        <v>343</v>
      </c>
      <c r="P105" s="18" t="s">
        <v>369</v>
      </c>
      <c r="Q105" s="19">
        <v>94568</v>
      </c>
      <c r="R105" s="25" t="s">
        <v>379</v>
      </c>
      <c r="T105" s="23">
        <v>28616</v>
      </c>
      <c r="U105" s="116">
        <f t="shared" si="2"/>
        <v>36</v>
      </c>
      <c r="V105" s="25" t="s">
        <v>380</v>
      </c>
      <c r="W105" s="69" t="s">
        <v>39</v>
      </c>
      <c r="AB105" s="72" t="s">
        <v>523</v>
      </c>
      <c r="AC105" s="74">
        <v>70000</v>
      </c>
      <c r="AD105" s="74">
        <v>70000</v>
      </c>
      <c r="AE105" s="74">
        <v>70000</v>
      </c>
    </row>
    <row r="106" spans="1:31" x14ac:dyDescent="0.25">
      <c r="A106" s="1">
        <v>642389361</v>
      </c>
      <c r="B106" s="1">
        <v>642389361</v>
      </c>
      <c r="C106" s="3">
        <v>947743196</v>
      </c>
      <c r="D106" s="67" t="s">
        <v>39</v>
      </c>
      <c r="E106" s="12">
        <v>41852</v>
      </c>
      <c r="F106" s="4" t="s">
        <v>41</v>
      </c>
      <c r="G106" s="12">
        <v>41189</v>
      </c>
      <c r="H106" s="12">
        <v>41189</v>
      </c>
      <c r="I106" s="7"/>
      <c r="J106" s="153" t="s">
        <v>123</v>
      </c>
      <c r="K106" s="153" t="s">
        <v>215</v>
      </c>
      <c r="L106" s="15"/>
      <c r="M106" s="16" t="s">
        <v>314</v>
      </c>
      <c r="O106" s="17" t="s">
        <v>348</v>
      </c>
      <c r="P106" s="18" t="s">
        <v>374</v>
      </c>
      <c r="Q106" s="19">
        <v>75074</v>
      </c>
      <c r="R106" s="25" t="s">
        <v>379</v>
      </c>
      <c r="T106" s="23">
        <v>25556</v>
      </c>
      <c r="U106" s="116">
        <f t="shared" ref="U106:U107" si="3">DATEDIF(T106,($U$2),"y")</f>
        <v>44</v>
      </c>
      <c r="V106" s="25" t="s">
        <v>380</v>
      </c>
      <c r="W106" s="69" t="s">
        <v>39</v>
      </c>
      <c r="AB106" s="72" t="s">
        <v>523</v>
      </c>
      <c r="AC106" s="61">
        <v>180000</v>
      </c>
      <c r="AD106" s="73">
        <v>180000</v>
      </c>
      <c r="AE106" s="73">
        <v>180000</v>
      </c>
    </row>
    <row r="107" spans="1:31" x14ac:dyDescent="0.25">
      <c r="A107" s="159">
        <v>169802841</v>
      </c>
      <c r="B107" s="159">
        <v>169802841</v>
      </c>
      <c r="C107" s="161">
        <v>987522941</v>
      </c>
      <c r="D107" t="s">
        <v>39</v>
      </c>
      <c r="E107" s="163">
        <v>42275</v>
      </c>
      <c r="F107" s="159" t="s">
        <v>41</v>
      </c>
      <c r="G107" s="163">
        <v>42275</v>
      </c>
      <c r="H107" s="163">
        <v>42275</v>
      </c>
      <c r="I107" s="163"/>
      <c r="J107" s="159" t="s">
        <v>57</v>
      </c>
      <c r="K107" s="159" t="s">
        <v>146</v>
      </c>
      <c r="L107" s="165"/>
      <c r="M107" s="165" t="s">
        <v>243</v>
      </c>
      <c r="O107" s="165" t="s">
        <v>328</v>
      </c>
      <c r="P107" s="165" t="s">
        <v>369</v>
      </c>
      <c r="Q107" s="165">
        <v>95129</v>
      </c>
      <c r="R107" s="159" t="s">
        <v>379</v>
      </c>
      <c r="T107" s="167">
        <v>24516</v>
      </c>
      <c r="U107" s="169">
        <f t="shared" si="3"/>
        <v>47</v>
      </c>
      <c r="V107" s="159" t="s">
        <v>380</v>
      </c>
      <c r="W107" t="s">
        <v>39</v>
      </c>
      <c r="AB107" t="s">
        <v>523</v>
      </c>
      <c r="AC107" s="170">
        <v>190000</v>
      </c>
      <c r="AD107" s="170">
        <v>190000</v>
      </c>
      <c r="AE107" s="170">
        <v>190000</v>
      </c>
    </row>
  </sheetData>
  <sortState ref="A3:AE107">
    <sortCondition ref="K3:K107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workbookViewId="0">
      <selection activeCell="D8" sqref="D8:I8"/>
    </sheetView>
  </sheetViews>
  <sheetFormatPr defaultRowHeight="15" x14ac:dyDescent="0.25"/>
  <cols>
    <col min="1" max="1" width="31" customWidth="1"/>
    <col min="2" max="2" width="30.42578125" customWidth="1"/>
    <col min="3" max="3" width="24.85546875" customWidth="1"/>
    <col min="4" max="4" width="27.7109375" customWidth="1"/>
    <col min="5" max="5" width="28.28515625" customWidth="1"/>
    <col min="6" max="6" width="29.140625" customWidth="1"/>
    <col min="7" max="7" width="21.5703125" customWidth="1"/>
    <col min="8" max="8" width="33.7109375" customWidth="1"/>
    <col min="9" max="9" width="29.42578125" customWidth="1"/>
    <col min="10" max="10" width="23" customWidth="1"/>
    <col min="11" max="11" width="25.7109375" customWidth="1"/>
    <col min="12" max="12" width="23" customWidth="1"/>
    <col min="13" max="13" width="27.85546875" style="143" customWidth="1"/>
    <col min="14" max="14" width="34.5703125" customWidth="1"/>
    <col min="15" max="15" width="24.28515625" style="72" customWidth="1"/>
  </cols>
  <sheetData>
    <row r="1" spans="1:15" ht="25.5" x14ac:dyDescent="0.25">
      <c r="A1" s="27" t="s">
        <v>416</v>
      </c>
      <c r="B1" s="29" t="s">
        <v>418</v>
      </c>
      <c r="C1" s="31" t="s">
        <v>420</v>
      </c>
      <c r="D1" s="32" t="s">
        <v>421</v>
      </c>
      <c r="E1" s="33" t="s">
        <v>422</v>
      </c>
      <c r="F1" s="34" t="s">
        <v>423</v>
      </c>
      <c r="G1" s="36" t="s">
        <v>425</v>
      </c>
      <c r="H1" s="38" t="s">
        <v>427</v>
      </c>
      <c r="I1" s="40" t="s">
        <v>429</v>
      </c>
      <c r="J1" s="42" t="s">
        <v>431</v>
      </c>
      <c r="K1" s="44" t="s">
        <v>433</v>
      </c>
      <c r="L1" s="46" t="s">
        <v>435</v>
      </c>
      <c r="M1" s="152" t="s">
        <v>437</v>
      </c>
      <c r="N1" s="48" t="s">
        <v>439</v>
      </c>
      <c r="O1" s="115" t="s">
        <v>503</v>
      </c>
    </row>
    <row r="2" spans="1:15" x14ac:dyDescent="0.25">
      <c r="A2" s="28" t="s">
        <v>417</v>
      </c>
      <c r="B2" s="30" t="s">
        <v>419</v>
      </c>
      <c r="F2" s="35" t="s">
        <v>424</v>
      </c>
      <c r="G2" s="37" t="s">
        <v>426</v>
      </c>
      <c r="H2" s="39" t="s">
        <v>428</v>
      </c>
      <c r="I2" s="41" t="s">
        <v>430</v>
      </c>
      <c r="J2" s="43" t="s">
        <v>432</v>
      </c>
      <c r="K2" s="45" t="s">
        <v>434</v>
      </c>
      <c r="L2" s="47" t="s">
        <v>436</v>
      </c>
      <c r="M2" s="152" t="s">
        <v>438</v>
      </c>
      <c r="N2" s="49" t="s">
        <v>440</v>
      </c>
      <c r="O2" s="139" t="s">
        <v>525</v>
      </c>
    </row>
    <row r="3" spans="1:15" x14ac:dyDescent="0.25">
      <c r="A3" s="151">
        <v>615880539</v>
      </c>
      <c r="B3" s="151">
        <v>615880539</v>
      </c>
      <c r="C3" t="s">
        <v>473</v>
      </c>
      <c r="D3" s="155" t="s">
        <v>443</v>
      </c>
      <c r="E3" s="155" t="s">
        <v>442</v>
      </c>
      <c r="F3" s="10">
        <v>42278</v>
      </c>
      <c r="H3" s="10">
        <v>42278</v>
      </c>
      <c r="I3" t="s">
        <v>558</v>
      </c>
      <c r="J3" s="10">
        <v>42278</v>
      </c>
      <c r="K3" s="12"/>
      <c r="L3" s="72" t="s">
        <v>536</v>
      </c>
      <c r="M3" s="143">
        <v>243.57</v>
      </c>
      <c r="N3" s="143">
        <v>104.39</v>
      </c>
      <c r="O3" s="116">
        <v>21</v>
      </c>
    </row>
    <row r="4" spans="1:15" x14ac:dyDescent="0.25">
      <c r="A4" s="25">
        <v>611649658</v>
      </c>
      <c r="B4" s="25">
        <v>611649658</v>
      </c>
      <c r="C4" s="72" t="s">
        <v>473</v>
      </c>
      <c r="D4" s="153" t="s">
        <v>108</v>
      </c>
      <c r="E4" s="153" t="s">
        <v>200</v>
      </c>
      <c r="F4" s="10">
        <v>42217</v>
      </c>
      <c r="H4" s="10">
        <v>42217</v>
      </c>
      <c r="I4" s="72" t="s">
        <v>558</v>
      </c>
      <c r="J4" s="10">
        <v>42217</v>
      </c>
      <c r="K4" s="10"/>
      <c r="L4" s="72" t="s">
        <v>536</v>
      </c>
      <c r="M4" s="143">
        <v>243.57</v>
      </c>
      <c r="N4" s="143">
        <v>104.39</v>
      </c>
      <c r="O4" s="116">
        <v>22</v>
      </c>
    </row>
    <row r="5" spans="1:15" x14ac:dyDescent="0.25">
      <c r="A5" s="25">
        <v>613240550</v>
      </c>
      <c r="B5" s="25">
        <v>613240550</v>
      </c>
      <c r="C5" s="72" t="s">
        <v>473</v>
      </c>
      <c r="D5" s="153" t="s">
        <v>110</v>
      </c>
      <c r="E5" s="153" t="s">
        <v>202</v>
      </c>
      <c r="F5" s="10">
        <v>42072</v>
      </c>
      <c r="H5" s="10">
        <v>42072</v>
      </c>
      <c r="I5" s="72" t="s">
        <v>531</v>
      </c>
      <c r="J5" s="10">
        <v>42072</v>
      </c>
      <c r="K5" s="10"/>
      <c r="L5" s="72" t="s">
        <v>536</v>
      </c>
      <c r="M5" s="143">
        <v>244.54</v>
      </c>
      <c r="N5" s="143">
        <v>104.8</v>
      </c>
      <c r="O5" s="116">
        <v>25</v>
      </c>
    </row>
    <row r="6" spans="1:15" x14ac:dyDescent="0.25">
      <c r="A6" s="25">
        <v>633295125</v>
      </c>
      <c r="B6" s="25">
        <v>633295125</v>
      </c>
      <c r="C6" s="72" t="s">
        <v>473</v>
      </c>
      <c r="D6" s="153" t="s">
        <v>121</v>
      </c>
      <c r="E6" s="153" t="s">
        <v>213</v>
      </c>
      <c r="F6" s="10">
        <v>42217</v>
      </c>
      <c r="H6" s="10">
        <v>42217</v>
      </c>
      <c r="I6" s="72" t="s">
        <v>529</v>
      </c>
      <c r="J6" s="10">
        <v>42217</v>
      </c>
      <c r="K6" s="10"/>
      <c r="L6" s="72" t="s">
        <v>536</v>
      </c>
      <c r="M6" s="143">
        <v>249.41</v>
      </c>
      <c r="N6" s="143">
        <v>106.89</v>
      </c>
      <c r="O6" s="116">
        <v>26</v>
      </c>
    </row>
    <row r="7" spans="1:15" x14ac:dyDescent="0.25">
      <c r="A7" s="25">
        <v>616343122</v>
      </c>
      <c r="B7" s="25">
        <v>616343122</v>
      </c>
      <c r="C7" s="72" t="s">
        <v>473</v>
      </c>
      <c r="D7" s="153" t="s">
        <v>61</v>
      </c>
      <c r="E7" s="153" t="s">
        <v>205</v>
      </c>
      <c r="F7" s="10">
        <v>42307</v>
      </c>
      <c r="H7" s="10">
        <v>42307</v>
      </c>
      <c r="I7" s="72" t="s">
        <v>558</v>
      </c>
      <c r="J7" s="10">
        <v>42307</v>
      </c>
      <c r="K7" s="10"/>
      <c r="L7" s="72" t="s">
        <v>536</v>
      </c>
      <c r="M7" s="143">
        <v>255.26</v>
      </c>
      <c r="N7" s="143">
        <v>109.4</v>
      </c>
      <c r="O7" s="116">
        <v>27</v>
      </c>
    </row>
    <row r="8" spans="1:15" x14ac:dyDescent="0.25">
      <c r="A8" s="25">
        <v>375378348</v>
      </c>
      <c r="B8" s="25">
        <v>375378348</v>
      </c>
      <c r="C8" s="72" t="s">
        <v>473</v>
      </c>
      <c r="D8" s="153" t="s">
        <v>70</v>
      </c>
      <c r="E8" s="153" t="s">
        <v>159</v>
      </c>
      <c r="F8" s="10">
        <v>42170</v>
      </c>
      <c r="H8" s="10">
        <v>42170</v>
      </c>
      <c r="I8" s="72" t="s">
        <v>530</v>
      </c>
      <c r="J8" s="10">
        <v>42170</v>
      </c>
      <c r="K8" s="10"/>
      <c r="L8" s="72" t="s">
        <v>536</v>
      </c>
      <c r="M8" s="143">
        <v>272.55</v>
      </c>
      <c r="N8" s="143">
        <v>116.81</v>
      </c>
      <c r="O8" s="116">
        <v>29</v>
      </c>
    </row>
    <row r="9" spans="1:15" x14ac:dyDescent="0.25">
      <c r="A9" s="25">
        <v>538272803</v>
      </c>
      <c r="B9" s="25">
        <v>538272803</v>
      </c>
      <c r="C9" s="72" t="s">
        <v>473</v>
      </c>
      <c r="D9" s="153" t="s">
        <v>79</v>
      </c>
      <c r="E9" s="153" t="s">
        <v>173</v>
      </c>
      <c r="F9" s="10">
        <v>41852</v>
      </c>
      <c r="H9" s="10">
        <v>41852</v>
      </c>
      <c r="I9" s="72" t="s">
        <v>529</v>
      </c>
      <c r="J9" s="10">
        <v>41852</v>
      </c>
      <c r="K9" s="10">
        <v>42248</v>
      </c>
      <c r="L9" s="72" t="s">
        <v>536</v>
      </c>
      <c r="M9" s="143">
        <v>272.55</v>
      </c>
      <c r="N9" s="143">
        <v>116.81</v>
      </c>
      <c r="O9" s="116">
        <v>29</v>
      </c>
    </row>
    <row r="10" spans="1:15" x14ac:dyDescent="0.25">
      <c r="A10" s="25">
        <v>560836525</v>
      </c>
      <c r="B10" s="25">
        <v>560836525</v>
      </c>
      <c r="C10" s="72" t="s">
        <v>473</v>
      </c>
      <c r="D10" s="153" t="s">
        <v>93</v>
      </c>
      <c r="E10" s="153" t="s">
        <v>184</v>
      </c>
      <c r="F10" s="10">
        <v>42191</v>
      </c>
      <c r="H10" s="10">
        <v>42191</v>
      </c>
      <c r="I10" s="72" t="s">
        <v>558</v>
      </c>
      <c r="J10" s="10">
        <v>42191</v>
      </c>
      <c r="K10" s="10"/>
      <c r="L10" s="72" t="s">
        <v>536</v>
      </c>
      <c r="M10" s="143">
        <v>272.55</v>
      </c>
      <c r="N10" s="143">
        <v>116.81</v>
      </c>
      <c r="O10" s="116">
        <v>29</v>
      </c>
    </row>
    <row r="11" spans="1:15" x14ac:dyDescent="0.25">
      <c r="A11" s="64">
        <v>194641856</v>
      </c>
      <c r="B11" s="64">
        <v>194641856</v>
      </c>
      <c r="C11" s="72" t="s">
        <v>473</v>
      </c>
      <c r="D11" s="154" t="s">
        <v>58</v>
      </c>
      <c r="E11" s="154" t="s">
        <v>147</v>
      </c>
      <c r="F11" s="12">
        <v>41852</v>
      </c>
      <c r="H11" s="12">
        <v>41852</v>
      </c>
      <c r="I11" s="72" t="s">
        <v>529</v>
      </c>
      <c r="J11" s="12">
        <v>41852</v>
      </c>
      <c r="K11" s="63"/>
      <c r="L11" s="72" t="s">
        <v>536</v>
      </c>
      <c r="M11" s="143">
        <v>276.44</v>
      </c>
      <c r="N11" s="143">
        <v>118.48</v>
      </c>
      <c r="O11" s="116">
        <v>30</v>
      </c>
    </row>
    <row r="12" spans="1:15" x14ac:dyDescent="0.25">
      <c r="A12" s="25">
        <v>556793898</v>
      </c>
      <c r="B12" s="25">
        <v>556793898</v>
      </c>
      <c r="C12" s="72" t="s">
        <v>473</v>
      </c>
      <c r="D12" s="153" t="s">
        <v>89</v>
      </c>
      <c r="E12" s="153" t="s">
        <v>181</v>
      </c>
      <c r="F12" s="12">
        <v>42058</v>
      </c>
      <c r="H12" s="12">
        <v>42058</v>
      </c>
      <c r="I12" s="72" t="s">
        <v>529</v>
      </c>
      <c r="J12" s="12">
        <v>42058</v>
      </c>
      <c r="K12" s="10"/>
      <c r="L12" s="72" t="s">
        <v>536</v>
      </c>
      <c r="M12" s="143">
        <v>276.44</v>
      </c>
      <c r="N12" s="143">
        <v>118.48</v>
      </c>
      <c r="O12" s="116">
        <v>30</v>
      </c>
    </row>
    <row r="13" spans="1:15" x14ac:dyDescent="0.25">
      <c r="A13" s="25">
        <v>558894114</v>
      </c>
      <c r="B13" s="25">
        <v>558894114</v>
      </c>
      <c r="C13" s="72" t="s">
        <v>473</v>
      </c>
      <c r="D13" s="153" t="s">
        <v>90</v>
      </c>
      <c r="E13" s="153" t="s">
        <v>179</v>
      </c>
      <c r="F13" s="12">
        <v>41852</v>
      </c>
      <c r="H13" s="12">
        <v>41852</v>
      </c>
      <c r="I13" s="72" t="s">
        <v>529</v>
      </c>
      <c r="J13" s="12">
        <v>41852</v>
      </c>
      <c r="K13" s="10"/>
      <c r="L13" s="72" t="s">
        <v>536</v>
      </c>
      <c r="M13" s="143">
        <v>276.44</v>
      </c>
      <c r="N13" s="143">
        <v>118.48</v>
      </c>
      <c r="O13" s="116">
        <v>30</v>
      </c>
    </row>
    <row r="14" spans="1:15" x14ac:dyDescent="0.25">
      <c r="A14" s="25">
        <v>877251759</v>
      </c>
      <c r="B14" s="25">
        <v>877251759</v>
      </c>
      <c r="C14" s="72" t="s">
        <v>473</v>
      </c>
      <c r="D14" s="153" t="s">
        <v>130</v>
      </c>
      <c r="E14" s="153" t="s">
        <v>222</v>
      </c>
      <c r="F14" s="12">
        <v>41855</v>
      </c>
      <c r="H14" s="12">
        <v>41855</v>
      </c>
      <c r="I14" s="72" t="s">
        <v>529</v>
      </c>
      <c r="J14" s="12">
        <v>41855</v>
      </c>
      <c r="K14" s="10"/>
      <c r="L14" s="72" t="s">
        <v>536</v>
      </c>
      <c r="M14" s="143">
        <v>276.44</v>
      </c>
      <c r="N14" s="143">
        <v>118.48</v>
      </c>
      <c r="O14" s="116">
        <v>30</v>
      </c>
    </row>
    <row r="15" spans="1:15" x14ac:dyDescent="0.25">
      <c r="A15" s="25">
        <v>103339657</v>
      </c>
      <c r="B15" s="25">
        <v>103339657</v>
      </c>
      <c r="C15" s="72" t="s">
        <v>473</v>
      </c>
      <c r="D15" s="153" t="s">
        <v>48</v>
      </c>
      <c r="E15" s="153" t="s">
        <v>137</v>
      </c>
      <c r="F15" s="12">
        <v>42107</v>
      </c>
      <c r="H15" s="12">
        <v>42107</v>
      </c>
      <c r="I15" s="72" t="s">
        <v>529</v>
      </c>
      <c r="J15" s="12">
        <v>42107</v>
      </c>
      <c r="K15" s="10"/>
      <c r="L15" s="72" t="s">
        <v>536</v>
      </c>
      <c r="M15" s="143">
        <v>282.3</v>
      </c>
      <c r="N15" s="143">
        <v>120.98</v>
      </c>
      <c r="O15" s="116">
        <v>31</v>
      </c>
    </row>
    <row r="16" spans="1:15" x14ac:dyDescent="0.25">
      <c r="A16" s="25">
        <v>460811899</v>
      </c>
      <c r="B16" s="25">
        <v>460811899</v>
      </c>
      <c r="C16" s="72" t="s">
        <v>473</v>
      </c>
      <c r="D16" s="153" t="s">
        <v>74</v>
      </c>
      <c r="E16" s="153" t="s">
        <v>163</v>
      </c>
      <c r="F16" s="12">
        <v>42248</v>
      </c>
      <c r="H16" s="12">
        <v>42248</v>
      </c>
      <c r="I16" s="72" t="s">
        <v>558</v>
      </c>
      <c r="J16" s="12">
        <v>42248</v>
      </c>
      <c r="K16" s="10"/>
      <c r="L16" s="72" t="s">
        <v>536</v>
      </c>
      <c r="M16" s="143">
        <v>282.3</v>
      </c>
      <c r="N16" s="143">
        <v>120.98</v>
      </c>
      <c r="O16" s="116">
        <v>31</v>
      </c>
    </row>
    <row r="17" spans="1:15" x14ac:dyDescent="0.25">
      <c r="A17" s="25">
        <v>538652488</v>
      </c>
      <c r="B17" s="25">
        <v>538652488</v>
      </c>
      <c r="C17" s="72" t="s">
        <v>473</v>
      </c>
      <c r="D17" s="153" t="s">
        <v>84</v>
      </c>
      <c r="E17" s="153" t="s">
        <v>174</v>
      </c>
      <c r="F17" s="12">
        <v>42136</v>
      </c>
      <c r="H17" s="12">
        <v>42136</v>
      </c>
      <c r="I17" s="72" t="s">
        <v>531</v>
      </c>
      <c r="J17" s="12">
        <v>42136</v>
      </c>
      <c r="K17" s="10"/>
      <c r="L17" s="72" t="s">
        <v>536</v>
      </c>
      <c r="M17" s="143">
        <v>282.3</v>
      </c>
      <c r="N17" s="143">
        <v>120.98</v>
      </c>
      <c r="O17" s="116">
        <v>31</v>
      </c>
    </row>
    <row r="18" spans="1:15" x14ac:dyDescent="0.25">
      <c r="A18" s="25">
        <v>559816600</v>
      </c>
      <c r="B18" s="25">
        <v>559816600</v>
      </c>
      <c r="C18" s="72" t="s">
        <v>473</v>
      </c>
      <c r="D18" s="153" t="s">
        <v>92</v>
      </c>
      <c r="E18" s="153" t="s">
        <v>183</v>
      </c>
      <c r="F18" s="12">
        <v>41852</v>
      </c>
      <c r="H18" s="12">
        <v>41852</v>
      </c>
      <c r="I18" s="72" t="s">
        <v>531</v>
      </c>
      <c r="J18" s="12">
        <v>41852</v>
      </c>
      <c r="K18" s="10"/>
      <c r="L18" s="72" t="s">
        <v>536</v>
      </c>
      <c r="M18" s="143">
        <v>282.3</v>
      </c>
      <c r="N18" s="143">
        <v>120.98</v>
      </c>
      <c r="O18" s="116">
        <v>31</v>
      </c>
    </row>
    <row r="19" spans="1:15" x14ac:dyDescent="0.25">
      <c r="A19" s="25">
        <v>616980341</v>
      </c>
      <c r="B19" s="25">
        <v>616980341</v>
      </c>
      <c r="C19" s="72" t="s">
        <v>473</v>
      </c>
      <c r="D19" s="153" t="s">
        <v>113</v>
      </c>
      <c r="E19" s="153" t="s">
        <v>206</v>
      </c>
      <c r="F19" s="12">
        <v>42058</v>
      </c>
      <c r="H19" s="12">
        <v>42058</v>
      </c>
      <c r="I19" s="72" t="s">
        <v>530</v>
      </c>
      <c r="J19" s="12">
        <v>42058</v>
      </c>
      <c r="K19" s="10"/>
      <c r="L19" s="72" t="s">
        <v>536</v>
      </c>
      <c r="M19" s="143">
        <v>282.3</v>
      </c>
      <c r="N19" s="143">
        <v>120.98</v>
      </c>
      <c r="O19" s="116">
        <v>31</v>
      </c>
    </row>
    <row r="20" spans="1:15" x14ac:dyDescent="0.25">
      <c r="A20" s="25">
        <v>648387381</v>
      </c>
      <c r="B20" s="25">
        <v>648387381</v>
      </c>
      <c r="C20" s="72" t="s">
        <v>473</v>
      </c>
      <c r="D20" s="153" t="s">
        <v>125</v>
      </c>
      <c r="E20" s="153" t="s">
        <v>217</v>
      </c>
      <c r="F20" s="12">
        <v>42193</v>
      </c>
      <c r="H20" s="12">
        <v>42193</v>
      </c>
      <c r="I20" s="72" t="s">
        <v>558</v>
      </c>
      <c r="J20" s="12">
        <v>42193</v>
      </c>
      <c r="K20" s="10"/>
      <c r="L20" s="72" t="s">
        <v>536</v>
      </c>
      <c r="M20" s="143">
        <v>282.3</v>
      </c>
      <c r="N20" s="143">
        <v>120.98</v>
      </c>
      <c r="O20" s="116">
        <v>31</v>
      </c>
    </row>
    <row r="21" spans="1:15" x14ac:dyDescent="0.25">
      <c r="A21" s="25">
        <v>668031541</v>
      </c>
      <c r="B21" s="25">
        <v>668031541</v>
      </c>
      <c r="C21" s="72" t="s">
        <v>473</v>
      </c>
      <c r="D21" s="153" t="s">
        <v>126</v>
      </c>
      <c r="E21" s="153" t="s">
        <v>218</v>
      </c>
      <c r="F21" s="12">
        <v>41866</v>
      </c>
      <c r="H21" s="12">
        <v>41866</v>
      </c>
      <c r="I21" s="72" t="s">
        <v>531</v>
      </c>
      <c r="J21" s="12">
        <v>41866</v>
      </c>
      <c r="K21" s="10"/>
      <c r="L21" s="72" t="s">
        <v>536</v>
      </c>
      <c r="M21" s="143">
        <v>282.3</v>
      </c>
      <c r="N21" s="143">
        <v>120.98</v>
      </c>
      <c r="O21" s="116">
        <v>31</v>
      </c>
    </row>
    <row r="22" spans="1:15" x14ac:dyDescent="0.25">
      <c r="A22" s="58" t="s">
        <v>36</v>
      </c>
      <c r="B22" s="58" t="s">
        <v>36</v>
      </c>
      <c r="C22" s="72" t="s">
        <v>473</v>
      </c>
      <c r="D22" s="154" t="s">
        <v>45</v>
      </c>
      <c r="E22" s="154" t="s">
        <v>134</v>
      </c>
      <c r="F22" s="12">
        <v>42217</v>
      </c>
      <c r="H22" s="12">
        <v>42217</v>
      </c>
      <c r="I22" s="72" t="s">
        <v>531</v>
      </c>
      <c r="J22" s="12">
        <v>42217</v>
      </c>
      <c r="K22" s="63"/>
      <c r="L22" s="72" t="s">
        <v>536</v>
      </c>
      <c r="M22" s="143">
        <v>291.8</v>
      </c>
      <c r="N22" s="143">
        <v>125.06</v>
      </c>
      <c r="O22" s="116">
        <v>33</v>
      </c>
    </row>
    <row r="23" spans="1:15" x14ac:dyDescent="0.25">
      <c r="A23" s="25">
        <v>120928352</v>
      </c>
      <c r="B23" s="25">
        <v>120928352</v>
      </c>
      <c r="C23" s="72" t="s">
        <v>473</v>
      </c>
      <c r="D23" s="153" t="s">
        <v>50</v>
      </c>
      <c r="E23" s="153" t="s">
        <v>139</v>
      </c>
      <c r="F23" s="12">
        <v>42064</v>
      </c>
      <c r="H23" s="12">
        <v>42064</v>
      </c>
      <c r="I23" s="72" t="s">
        <v>529</v>
      </c>
      <c r="J23" s="12">
        <v>42064</v>
      </c>
      <c r="K23" s="10"/>
      <c r="L23" s="72" t="s">
        <v>536</v>
      </c>
      <c r="M23" s="143">
        <v>291.8</v>
      </c>
      <c r="N23" s="143">
        <v>125.06</v>
      </c>
      <c r="O23" s="116">
        <v>33</v>
      </c>
    </row>
    <row r="24" spans="1:15" x14ac:dyDescent="0.25">
      <c r="A24" s="25">
        <v>562777108</v>
      </c>
      <c r="B24" s="25">
        <v>562777108</v>
      </c>
      <c r="C24" s="72" t="s">
        <v>473</v>
      </c>
      <c r="D24" s="153" t="s">
        <v>95</v>
      </c>
      <c r="E24" s="153" t="s">
        <v>186</v>
      </c>
      <c r="F24" s="12">
        <v>41869</v>
      </c>
      <c r="H24" s="12">
        <v>41869</v>
      </c>
      <c r="I24" s="72" t="s">
        <v>529</v>
      </c>
      <c r="J24" s="12">
        <v>41869</v>
      </c>
      <c r="K24" s="10"/>
      <c r="L24" s="72" t="s">
        <v>536</v>
      </c>
      <c r="M24" s="143">
        <v>291.8</v>
      </c>
      <c r="N24" s="143">
        <v>125.06</v>
      </c>
      <c r="O24" s="116">
        <v>33</v>
      </c>
    </row>
    <row r="25" spans="1:15" x14ac:dyDescent="0.25">
      <c r="A25" s="25">
        <v>565952533</v>
      </c>
      <c r="B25" s="25">
        <v>565952533</v>
      </c>
      <c r="C25" s="72" t="s">
        <v>473</v>
      </c>
      <c r="D25" s="153" t="s">
        <v>98</v>
      </c>
      <c r="E25" s="153" t="s">
        <v>189</v>
      </c>
      <c r="F25" s="12">
        <v>41852</v>
      </c>
      <c r="H25" s="12">
        <v>41852</v>
      </c>
      <c r="I25" s="72" t="s">
        <v>529</v>
      </c>
      <c r="J25" s="12">
        <v>41852</v>
      </c>
      <c r="K25" s="10"/>
      <c r="L25" s="72" t="s">
        <v>536</v>
      </c>
      <c r="M25" s="143">
        <v>291.8</v>
      </c>
      <c r="N25" s="143">
        <v>125.06</v>
      </c>
      <c r="O25" s="116">
        <v>33</v>
      </c>
    </row>
    <row r="26" spans="1:15" x14ac:dyDescent="0.25">
      <c r="A26" s="66">
        <v>125925029</v>
      </c>
      <c r="B26" s="66">
        <v>125925029</v>
      </c>
      <c r="C26" s="72" t="s">
        <v>473</v>
      </c>
      <c r="D26" s="78" t="s">
        <v>456</v>
      </c>
      <c r="E26" s="78" t="s">
        <v>455</v>
      </c>
      <c r="F26" s="12">
        <v>42201</v>
      </c>
      <c r="H26" s="12">
        <v>42201</v>
      </c>
      <c r="I26" s="72" t="s">
        <v>558</v>
      </c>
      <c r="J26" s="12">
        <v>42201</v>
      </c>
      <c r="K26" s="10"/>
      <c r="L26" s="72" t="s">
        <v>536</v>
      </c>
      <c r="M26" s="143">
        <v>295.69</v>
      </c>
      <c r="N26" s="143">
        <v>126.72</v>
      </c>
      <c r="O26" s="116">
        <v>34</v>
      </c>
    </row>
    <row r="27" spans="1:15" x14ac:dyDescent="0.25">
      <c r="A27" s="25">
        <v>141740332</v>
      </c>
      <c r="B27" s="25">
        <v>141740332</v>
      </c>
      <c r="C27" s="72" t="s">
        <v>473</v>
      </c>
      <c r="D27" s="153" t="s">
        <v>55</v>
      </c>
      <c r="E27" s="153" t="s">
        <v>144</v>
      </c>
      <c r="F27" s="12">
        <v>41852</v>
      </c>
      <c r="H27" s="12">
        <v>41852</v>
      </c>
      <c r="I27" s="72" t="s">
        <v>530</v>
      </c>
      <c r="J27" s="12">
        <v>41852</v>
      </c>
      <c r="K27" s="10"/>
      <c r="L27" s="72" t="s">
        <v>536</v>
      </c>
      <c r="M27" s="143">
        <v>295.69</v>
      </c>
      <c r="N27" s="143">
        <v>126.72</v>
      </c>
      <c r="O27" s="116">
        <v>34</v>
      </c>
    </row>
    <row r="28" spans="1:15" x14ac:dyDescent="0.25">
      <c r="A28" s="25">
        <v>485963799</v>
      </c>
      <c r="B28" s="25">
        <v>485963799</v>
      </c>
      <c r="C28" s="72" t="s">
        <v>473</v>
      </c>
      <c r="D28" s="153" t="s">
        <v>75</v>
      </c>
      <c r="E28" s="153" t="s">
        <v>167</v>
      </c>
      <c r="F28" s="12">
        <v>41869</v>
      </c>
      <c r="H28" s="12">
        <v>41869</v>
      </c>
      <c r="I28" s="72" t="s">
        <v>531</v>
      </c>
      <c r="J28" s="12">
        <v>41869</v>
      </c>
      <c r="K28" s="10"/>
      <c r="L28" s="72" t="s">
        <v>536</v>
      </c>
      <c r="M28" s="143">
        <v>295.69</v>
      </c>
      <c r="N28" s="143">
        <v>126.72</v>
      </c>
      <c r="O28" s="116">
        <v>34</v>
      </c>
    </row>
    <row r="29" spans="1:15" x14ac:dyDescent="0.25">
      <c r="A29" s="25">
        <v>606379031</v>
      </c>
      <c r="B29" s="25">
        <v>606379031</v>
      </c>
      <c r="C29" s="72" t="s">
        <v>473</v>
      </c>
      <c r="D29" s="153" t="s">
        <v>106</v>
      </c>
      <c r="E29" s="153" t="s">
        <v>197</v>
      </c>
      <c r="F29" s="12">
        <v>41852</v>
      </c>
      <c r="H29" s="12">
        <v>41852</v>
      </c>
      <c r="I29" s="72" t="s">
        <v>531</v>
      </c>
      <c r="J29" s="12">
        <v>41852</v>
      </c>
      <c r="K29" s="10"/>
      <c r="L29" s="72" t="s">
        <v>536</v>
      </c>
      <c r="M29" s="143">
        <v>295.69</v>
      </c>
      <c r="N29" s="143">
        <v>126.72</v>
      </c>
      <c r="O29" s="116">
        <v>34</v>
      </c>
    </row>
    <row r="30" spans="1:15" x14ac:dyDescent="0.25">
      <c r="A30" s="64">
        <v>764124844</v>
      </c>
      <c r="B30" s="64">
        <v>764124844</v>
      </c>
      <c r="C30" s="72" t="s">
        <v>473</v>
      </c>
      <c r="D30" s="154" t="s">
        <v>129</v>
      </c>
      <c r="E30" s="154" t="s">
        <v>221</v>
      </c>
      <c r="F30" s="12">
        <v>41852</v>
      </c>
      <c r="H30" s="12">
        <v>41852</v>
      </c>
      <c r="I30" s="72" t="s">
        <v>558</v>
      </c>
      <c r="J30" s="12">
        <v>41852</v>
      </c>
      <c r="K30" s="63"/>
      <c r="L30" s="72" t="s">
        <v>536</v>
      </c>
      <c r="M30" s="143">
        <v>295.69</v>
      </c>
      <c r="N30" s="143">
        <v>126.72</v>
      </c>
      <c r="O30" s="116">
        <v>34</v>
      </c>
    </row>
    <row r="31" spans="1:15" x14ac:dyDescent="0.25">
      <c r="A31" s="25">
        <v>124924736</v>
      </c>
      <c r="B31" s="25">
        <v>124924736</v>
      </c>
      <c r="C31" s="72" t="s">
        <v>473</v>
      </c>
      <c r="D31" s="153" t="s">
        <v>51</v>
      </c>
      <c r="E31" s="153" t="s">
        <v>140</v>
      </c>
      <c r="F31" s="12">
        <v>41852</v>
      </c>
      <c r="H31" s="12">
        <v>41852</v>
      </c>
      <c r="I31" s="72" t="s">
        <v>530</v>
      </c>
      <c r="J31" s="12">
        <v>41852</v>
      </c>
      <c r="K31" s="10"/>
      <c r="L31" s="72" t="s">
        <v>536</v>
      </c>
      <c r="M31" s="143">
        <v>297.64</v>
      </c>
      <c r="N31" s="143">
        <v>127.56</v>
      </c>
      <c r="O31" s="116">
        <v>35</v>
      </c>
    </row>
    <row r="32" spans="1:15" x14ac:dyDescent="0.25">
      <c r="A32" s="25">
        <v>561979006</v>
      </c>
      <c r="B32" s="25">
        <v>561979006</v>
      </c>
      <c r="C32" s="72" t="s">
        <v>473</v>
      </c>
      <c r="D32" s="153" t="s">
        <v>94</v>
      </c>
      <c r="E32" s="153" t="s">
        <v>185</v>
      </c>
      <c r="F32" s="12">
        <v>42248</v>
      </c>
      <c r="H32" s="12">
        <v>42248</v>
      </c>
      <c r="I32" s="72" t="s">
        <v>558</v>
      </c>
      <c r="J32" s="12">
        <v>42248</v>
      </c>
      <c r="K32" s="10"/>
      <c r="L32" s="72" t="s">
        <v>536</v>
      </c>
      <c r="M32" s="143">
        <v>297.64</v>
      </c>
      <c r="N32" s="143">
        <v>127.56</v>
      </c>
      <c r="O32" s="116">
        <v>35</v>
      </c>
    </row>
    <row r="33" spans="1:15" x14ac:dyDescent="0.25">
      <c r="A33" s="25">
        <v>613597151</v>
      </c>
      <c r="B33" s="25">
        <v>613597151</v>
      </c>
      <c r="C33" s="72" t="s">
        <v>473</v>
      </c>
      <c r="D33" s="153" t="s">
        <v>111</v>
      </c>
      <c r="E33" s="153" t="s">
        <v>203</v>
      </c>
      <c r="F33" s="12">
        <v>41852</v>
      </c>
      <c r="H33" s="12">
        <v>41852</v>
      </c>
      <c r="I33" s="72" t="s">
        <v>529</v>
      </c>
      <c r="J33" s="12">
        <v>41852</v>
      </c>
      <c r="K33" s="10"/>
      <c r="L33" s="72" t="s">
        <v>536</v>
      </c>
      <c r="M33" s="143">
        <v>297.64</v>
      </c>
      <c r="N33" s="143">
        <v>127.56</v>
      </c>
      <c r="O33" s="116">
        <v>35</v>
      </c>
    </row>
    <row r="34" spans="1:15" x14ac:dyDescent="0.25">
      <c r="A34" s="25">
        <v>618358548</v>
      </c>
      <c r="B34" s="25">
        <v>618358548</v>
      </c>
      <c r="C34" s="72" t="s">
        <v>473</v>
      </c>
      <c r="D34" s="153" t="s">
        <v>114</v>
      </c>
      <c r="E34" s="153" t="s">
        <v>207</v>
      </c>
      <c r="F34" s="12">
        <v>42191</v>
      </c>
      <c r="H34" s="12">
        <v>42191</v>
      </c>
      <c r="I34" s="72" t="s">
        <v>558</v>
      </c>
      <c r="J34" s="12">
        <v>42191</v>
      </c>
      <c r="K34" s="10"/>
      <c r="L34" s="72" t="s">
        <v>536</v>
      </c>
      <c r="M34" s="143">
        <v>297.64</v>
      </c>
      <c r="N34" s="143">
        <v>127.56</v>
      </c>
      <c r="O34" s="116">
        <v>35</v>
      </c>
    </row>
    <row r="35" spans="1:15" x14ac:dyDescent="0.25">
      <c r="A35" s="25">
        <v>347721650</v>
      </c>
      <c r="B35" s="25">
        <v>347721650</v>
      </c>
      <c r="C35" s="72" t="s">
        <v>473</v>
      </c>
      <c r="D35" s="153" t="s">
        <v>68</v>
      </c>
      <c r="E35" s="153" t="s">
        <v>157</v>
      </c>
      <c r="F35" s="12">
        <v>42100</v>
      </c>
      <c r="H35" s="12">
        <v>42100</v>
      </c>
      <c r="I35" s="72" t="s">
        <v>529</v>
      </c>
      <c r="J35" s="12">
        <v>42100</v>
      </c>
      <c r="K35" s="10"/>
      <c r="L35" s="72" t="s">
        <v>536</v>
      </c>
      <c r="M35" s="143">
        <v>299.58999999999997</v>
      </c>
      <c r="N35" s="143">
        <v>128.38999999999999</v>
      </c>
      <c r="O35" s="116">
        <v>36</v>
      </c>
    </row>
    <row r="36" spans="1:15" x14ac:dyDescent="0.25">
      <c r="A36" s="25">
        <v>550535397</v>
      </c>
      <c r="B36" s="25">
        <v>550535397</v>
      </c>
      <c r="C36" s="72" t="s">
        <v>473</v>
      </c>
      <c r="D36" s="153" t="s">
        <v>61</v>
      </c>
      <c r="E36" s="153" t="s">
        <v>178</v>
      </c>
      <c r="F36" s="12">
        <v>42233</v>
      </c>
      <c r="H36" s="12">
        <v>42233</v>
      </c>
      <c r="I36" s="72" t="s">
        <v>558</v>
      </c>
      <c r="J36" s="12">
        <v>42233</v>
      </c>
      <c r="K36" s="10"/>
      <c r="L36" s="72" t="s">
        <v>536</v>
      </c>
      <c r="M36" s="143">
        <v>299.58999999999997</v>
      </c>
      <c r="N36" s="143">
        <v>128.38999999999999</v>
      </c>
      <c r="O36" s="116">
        <v>36</v>
      </c>
    </row>
    <row r="37" spans="1:15" x14ac:dyDescent="0.25">
      <c r="A37" s="66">
        <v>607153315</v>
      </c>
      <c r="B37" s="66">
        <v>607153315</v>
      </c>
      <c r="C37" s="72" t="s">
        <v>473</v>
      </c>
      <c r="D37" s="78" t="s">
        <v>114</v>
      </c>
      <c r="E37" s="78" t="s">
        <v>441</v>
      </c>
      <c r="F37" s="12">
        <v>41934</v>
      </c>
      <c r="H37" s="12">
        <v>41934</v>
      </c>
      <c r="I37" s="72" t="s">
        <v>558</v>
      </c>
      <c r="J37" s="12">
        <v>41934</v>
      </c>
      <c r="K37" s="10"/>
      <c r="L37" s="72" t="s">
        <v>536</v>
      </c>
      <c r="M37" s="143">
        <v>299.58999999999997</v>
      </c>
      <c r="N37" s="143">
        <v>128.38999999999999</v>
      </c>
      <c r="O37" s="116">
        <v>36</v>
      </c>
    </row>
    <row r="38" spans="1:15" x14ac:dyDescent="0.25">
      <c r="A38" s="25">
        <v>620571642</v>
      </c>
      <c r="B38" s="25">
        <v>620571642</v>
      </c>
      <c r="C38" s="72" t="s">
        <v>473</v>
      </c>
      <c r="D38" s="153" t="s">
        <v>116</v>
      </c>
      <c r="E38" s="153" t="s">
        <v>209</v>
      </c>
      <c r="F38" s="12">
        <v>42142</v>
      </c>
      <c r="H38" s="12">
        <v>42142</v>
      </c>
      <c r="I38" s="72" t="s">
        <v>531</v>
      </c>
      <c r="J38" s="12">
        <v>42142</v>
      </c>
      <c r="K38" s="10"/>
      <c r="L38" s="72" t="s">
        <v>536</v>
      </c>
      <c r="M38" s="143">
        <v>299.58999999999997</v>
      </c>
      <c r="N38" s="143">
        <v>128.38999999999999</v>
      </c>
      <c r="O38" s="116">
        <v>36</v>
      </c>
    </row>
    <row r="39" spans="1:15" x14ac:dyDescent="0.25">
      <c r="A39" s="25">
        <v>622567467</v>
      </c>
      <c r="B39" s="25">
        <v>622567467</v>
      </c>
      <c r="C39" s="72" t="s">
        <v>473</v>
      </c>
      <c r="D39" s="153" t="s">
        <v>119</v>
      </c>
      <c r="E39" s="153" t="s">
        <v>211</v>
      </c>
      <c r="F39" s="12">
        <v>41852</v>
      </c>
      <c r="H39" s="12">
        <v>41852</v>
      </c>
      <c r="I39" s="72" t="s">
        <v>529</v>
      </c>
      <c r="J39" s="12">
        <v>41852</v>
      </c>
      <c r="K39" s="10"/>
      <c r="L39" s="72" t="s">
        <v>536</v>
      </c>
      <c r="M39" s="143">
        <v>299.58999999999997</v>
      </c>
      <c r="N39" s="143">
        <v>128.38999999999999</v>
      </c>
      <c r="O39" s="116">
        <v>36</v>
      </c>
    </row>
    <row r="40" spans="1:15" x14ac:dyDescent="0.25">
      <c r="A40" s="25">
        <v>688039993</v>
      </c>
      <c r="B40" s="25">
        <v>688039993</v>
      </c>
      <c r="C40" s="72" t="s">
        <v>473</v>
      </c>
      <c r="D40" s="153" t="s">
        <v>127</v>
      </c>
      <c r="E40" s="153" t="s">
        <v>219</v>
      </c>
      <c r="F40" s="12">
        <v>42086</v>
      </c>
      <c r="H40" s="12">
        <v>42086</v>
      </c>
      <c r="I40" s="72" t="s">
        <v>531</v>
      </c>
      <c r="J40" s="12">
        <v>42086</v>
      </c>
      <c r="K40" s="10"/>
      <c r="L40" s="72" t="s">
        <v>536</v>
      </c>
      <c r="M40" s="143">
        <v>299.58999999999997</v>
      </c>
      <c r="N40" s="143">
        <v>128.38999999999999</v>
      </c>
      <c r="O40" s="116">
        <v>36</v>
      </c>
    </row>
    <row r="41" spans="1:15" x14ac:dyDescent="0.25">
      <c r="A41" s="25">
        <v>268047352</v>
      </c>
      <c r="B41" s="25">
        <v>268047352</v>
      </c>
      <c r="C41" s="72" t="s">
        <v>473</v>
      </c>
      <c r="D41" s="153" t="s">
        <v>63</v>
      </c>
      <c r="E41" s="153" t="s">
        <v>152</v>
      </c>
      <c r="F41" s="12">
        <v>41897</v>
      </c>
      <c r="H41" s="12">
        <v>41897</v>
      </c>
      <c r="I41" s="72" t="s">
        <v>558</v>
      </c>
      <c r="J41" s="12">
        <v>41897</v>
      </c>
      <c r="K41" s="10"/>
      <c r="L41" s="72" t="s">
        <v>536</v>
      </c>
      <c r="M41" s="143">
        <v>301.52999999999997</v>
      </c>
      <c r="N41" s="143">
        <v>129.22999999999999</v>
      </c>
      <c r="O41" s="116">
        <v>37</v>
      </c>
    </row>
    <row r="42" spans="1:15" x14ac:dyDescent="0.25">
      <c r="A42" s="25">
        <v>312216185</v>
      </c>
      <c r="B42" s="25">
        <v>312216185</v>
      </c>
      <c r="C42" s="72" t="s">
        <v>473</v>
      </c>
      <c r="D42" s="153" t="s">
        <v>66</v>
      </c>
      <c r="E42" s="153" t="s">
        <v>155</v>
      </c>
      <c r="F42" s="12">
        <v>41974</v>
      </c>
      <c r="H42" s="12">
        <v>41974</v>
      </c>
      <c r="I42" s="72" t="s">
        <v>529</v>
      </c>
      <c r="J42" s="12">
        <v>41974</v>
      </c>
      <c r="K42" s="10"/>
      <c r="L42" s="72" t="s">
        <v>536</v>
      </c>
      <c r="M42" s="143">
        <v>301.52999999999997</v>
      </c>
      <c r="N42" s="143">
        <v>129.22999999999999</v>
      </c>
      <c r="O42" s="116">
        <v>37</v>
      </c>
    </row>
    <row r="43" spans="1:15" x14ac:dyDescent="0.25">
      <c r="A43" s="25">
        <v>456915815</v>
      </c>
      <c r="B43" s="25">
        <v>456915815</v>
      </c>
      <c r="C43" s="72" t="s">
        <v>473</v>
      </c>
      <c r="D43" s="153" t="s">
        <v>72</v>
      </c>
      <c r="E43" s="153" t="s">
        <v>161</v>
      </c>
      <c r="F43" s="12">
        <v>41872</v>
      </c>
      <c r="H43" s="12">
        <v>41872</v>
      </c>
      <c r="I43" s="72" t="s">
        <v>530</v>
      </c>
      <c r="J43" s="12">
        <v>41872</v>
      </c>
      <c r="K43" s="10"/>
      <c r="L43" s="72" t="s">
        <v>536</v>
      </c>
      <c r="M43" s="143">
        <v>301.52999999999997</v>
      </c>
      <c r="N43" s="143">
        <v>129.22999999999999</v>
      </c>
      <c r="O43" s="116">
        <v>37</v>
      </c>
    </row>
    <row r="44" spans="1:15" x14ac:dyDescent="0.25">
      <c r="A44" s="25">
        <v>458551732</v>
      </c>
      <c r="B44" s="25">
        <v>458551732</v>
      </c>
      <c r="C44" s="72" t="s">
        <v>473</v>
      </c>
      <c r="D44" s="153" t="s">
        <v>73</v>
      </c>
      <c r="E44" s="153" t="s">
        <v>162</v>
      </c>
      <c r="F44" s="12">
        <v>42016</v>
      </c>
      <c r="H44" s="12">
        <v>42016</v>
      </c>
      <c r="I44" s="72" t="s">
        <v>530</v>
      </c>
      <c r="J44" s="12">
        <v>42016</v>
      </c>
      <c r="K44" s="10"/>
      <c r="L44" s="72" t="s">
        <v>536</v>
      </c>
      <c r="M44" s="143">
        <v>301.52999999999997</v>
      </c>
      <c r="N44" s="143">
        <v>129.22999999999999</v>
      </c>
      <c r="O44" s="116">
        <v>37</v>
      </c>
    </row>
    <row r="45" spans="1:15" x14ac:dyDescent="0.25">
      <c r="A45" s="25">
        <v>528416200</v>
      </c>
      <c r="B45" s="25">
        <v>528416200</v>
      </c>
      <c r="C45" s="72" t="s">
        <v>473</v>
      </c>
      <c r="D45" s="153" t="s">
        <v>81</v>
      </c>
      <c r="E45" s="153" t="s">
        <v>170</v>
      </c>
      <c r="F45" s="12">
        <v>42163</v>
      </c>
      <c r="H45" s="12">
        <v>42163</v>
      </c>
      <c r="I45" s="72" t="s">
        <v>530</v>
      </c>
      <c r="J45" s="12">
        <v>42163</v>
      </c>
      <c r="K45" s="10"/>
      <c r="L45" s="72" t="s">
        <v>536</v>
      </c>
      <c r="M45" s="143">
        <v>301.52999999999997</v>
      </c>
      <c r="N45" s="143">
        <v>129.22999999999999</v>
      </c>
      <c r="O45" s="116">
        <v>37</v>
      </c>
    </row>
    <row r="46" spans="1:15" x14ac:dyDescent="0.25">
      <c r="A46" s="25">
        <v>565472957</v>
      </c>
      <c r="B46" s="25">
        <v>565472957</v>
      </c>
      <c r="C46" s="72" t="s">
        <v>473</v>
      </c>
      <c r="D46" s="153" t="s">
        <v>97</v>
      </c>
      <c r="E46" s="153" t="s">
        <v>188</v>
      </c>
      <c r="F46" s="12">
        <v>42009</v>
      </c>
      <c r="H46" s="12">
        <v>42009</v>
      </c>
      <c r="I46" s="72" t="s">
        <v>529</v>
      </c>
      <c r="J46" s="12">
        <v>42009</v>
      </c>
      <c r="K46" s="10">
        <v>42186</v>
      </c>
      <c r="L46" s="72" t="s">
        <v>536</v>
      </c>
      <c r="M46" s="143">
        <v>301.52999999999997</v>
      </c>
      <c r="N46" s="143">
        <v>129.22999999999999</v>
      </c>
      <c r="O46" s="116">
        <v>37</v>
      </c>
    </row>
    <row r="47" spans="1:15" x14ac:dyDescent="0.25">
      <c r="A47" s="25">
        <v>605202890</v>
      </c>
      <c r="B47" s="25">
        <v>605202890</v>
      </c>
      <c r="C47" s="72" t="s">
        <v>473</v>
      </c>
      <c r="D47" s="153" t="s">
        <v>104</v>
      </c>
      <c r="E47" s="153" t="s">
        <v>195</v>
      </c>
      <c r="F47" s="12">
        <v>42177</v>
      </c>
      <c r="H47" s="12">
        <v>42177</v>
      </c>
      <c r="I47" s="72" t="s">
        <v>530</v>
      </c>
      <c r="J47" s="12">
        <v>42177</v>
      </c>
      <c r="K47" s="10"/>
      <c r="L47" s="72" t="s">
        <v>536</v>
      </c>
      <c r="M47" s="143">
        <v>301.52999999999997</v>
      </c>
      <c r="N47" s="143">
        <v>129.22999999999999</v>
      </c>
      <c r="O47" s="116">
        <v>37</v>
      </c>
    </row>
    <row r="48" spans="1:15" x14ac:dyDescent="0.25">
      <c r="A48" s="25">
        <v>619616844</v>
      </c>
      <c r="B48" s="25">
        <v>619616844</v>
      </c>
      <c r="C48" s="72" t="s">
        <v>473</v>
      </c>
      <c r="D48" s="153" t="s">
        <v>115</v>
      </c>
      <c r="E48" s="153" t="s">
        <v>208</v>
      </c>
      <c r="F48" s="12">
        <v>41932</v>
      </c>
      <c r="H48" s="12">
        <v>41932</v>
      </c>
      <c r="I48" s="72" t="s">
        <v>529</v>
      </c>
      <c r="J48" s="12">
        <v>41932</v>
      </c>
      <c r="K48" s="10"/>
      <c r="L48" s="72" t="s">
        <v>536</v>
      </c>
      <c r="M48" s="143">
        <v>301.52999999999997</v>
      </c>
      <c r="N48" s="143">
        <v>129.22999999999999</v>
      </c>
      <c r="O48" s="116">
        <v>37</v>
      </c>
    </row>
    <row r="49" spans="1:15" x14ac:dyDescent="0.25">
      <c r="A49" s="25">
        <v>127707861</v>
      </c>
      <c r="B49" s="25">
        <v>127707861</v>
      </c>
      <c r="C49" s="72" t="s">
        <v>473</v>
      </c>
      <c r="D49" s="153" t="s">
        <v>52</v>
      </c>
      <c r="E49" s="153" t="s">
        <v>141</v>
      </c>
      <c r="F49" s="12">
        <v>41852</v>
      </c>
      <c r="H49" s="12">
        <v>41852</v>
      </c>
      <c r="I49" s="72" t="s">
        <v>531</v>
      </c>
      <c r="J49" s="12">
        <v>41852</v>
      </c>
      <c r="K49" s="10">
        <v>42095</v>
      </c>
      <c r="L49" s="72" t="s">
        <v>536</v>
      </c>
      <c r="M49" s="143">
        <v>303.49</v>
      </c>
      <c r="N49" s="143">
        <v>130.07</v>
      </c>
      <c r="O49" s="116">
        <v>38</v>
      </c>
    </row>
    <row r="50" spans="1:15" x14ac:dyDescent="0.25">
      <c r="A50" s="25">
        <v>214151390</v>
      </c>
      <c r="B50" s="25">
        <v>214151390</v>
      </c>
      <c r="C50" s="72" t="s">
        <v>473</v>
      </c>
      <c r="D50" s="153" t="s">
        <v>59</v>
      </c>
      <c r="E50" s="153" t="s">
        <v>148</v>
      </c>
      <c r="F50" s="12">
        <v>42122</v>
      </c>
      <c r="H50" s="12">
        <v>42122</v>
      </c>
      <c r="I50" s="72" t="s">
        <v>530</v>
      </c>
      <c r="J50" s="12">
        <v>42122</v>
      </c>
      <c r="K50" s="10"/>
      <c r="L50" s="72" t="s">
        <v>536</v>
      </c>
      <c r="M50" s="143">
        <v>303.49</v>
      </c>
      <c r="N50" s="143">
        <v>130.07</v>
      </c>
      <c r="O50" s="116">
        <v>38</v>
      </c>
    </row>
    <row r="51" spans="1:15" x14ac:dyDescent="0.25">
      <c r="A51" s="25">
        <v>303210729</v>
      </c>
      <c r="B51" s="25">
        <v>303210729</v>
      </c>
      <c r="C51" s="72" t="s">
        <v>473</v>
      </c>
      <c r="D51" s="153" t="s">
        <v>65</v>
      </c>
      <c r="E51" s="153" t="s">
        <v>154</v>
      </c>
      <c r="F51" s="12">
        <v>41852</v>
      </c>
      <c r="H51" s="12">
        <v>41852</v>
      </c>
      <c r="I51" s="72" t="s">
        <v>531</v>
      </c>
      <c r="J51" s="12">
        <v>41852</v>
      </c>
      <c r="K51" s="10"/>
      <c r="L51" s="72" t="s">
        <v>536</v>
      </c>
      <c r="M51" s="143">
        <v>303.49</v>
      </c>
      <c r="N51" s="143">
        <v>130.07</v>
      </c>
      <c r="O51" s="116">
        <v>38</v>
      </c>
    </row>
    <row r="52" spans="1:15" x14ac:dyDescent="0.25">
      <c r="A52" s="66">
        <v>376213060</v>
      </c>
      <c r="B52" s="66">
        <v>376213060</v>
      </c>
      <c r="C52" s="72" t="s">
        <v>473</v>
      </c>
      <c r="D52" s="78" t="s">
        <v>458</v>
      </c>
      <c r="E52" s="78" t="s">
        <v>457</v>
      </c>
      <c r="F52" s="12">
        <v>42317</v>
      </c>
      <c r="H52" s="12">
        <v>42317</v>
      </c>
      <c r="I52" s="72" t="s">
        <v>558</v>
      </c>
      <c r="J52" s="12">
        <v>42317</v>
      </c>
      <c r="K52" s="10"/>
      <c r="L52" s="72" t="s">
        <v>536</v>
      </c>
      <c r="M52" s="143">
        <v>303.49</v>
      </c>
      <c r="N52" s="143">
        <v>130.07</v>
      </c>
      <c r="O52" s="116">
        <v>38</v>
      </c>
    </row>
    <row r="53" spans="1:15" x14ac:dyDescent="0.25">
      <c r="A53" s="66">
        <v>640623432</v>
      </c>
      <c r="B53" s="66">
        <v>640623432</v>
      </c>
      <c r="C53" s="72" t="s">
        <v>473</v>
      </c>
      <c r="D53" s="78" t="s">
        <v>449</v>
      </c>
      <c r="E53" s="78" t="s">
        <v>448</v>
      </c>
      <c r="F53" s="12">
        <v>42255</v>
      </c>
      <c r="H53" s="12">
        <v>42255</v>
      </c>
      <c r="I53" s="72" t="s">
        <v>558</v>
      </c>
      <c r="J53" s="12">
        <v>42255</v>
      </c>
      <c r="K53" s="10"/>
      <c r="L53" s="72" t="s">
        <v>536</v>
      </c>
      <c r="M53" s="143">
        <v>303.49</v>
      </c>
      <c r="N53" s="143">
        <v>130.07</v>
      </c>
      <c r="O53" s="116">
        <v>38</v>
      </c>
    </row>
    <row r="54" spans="1:15" x14ac:dyDescent="0.25">
      <c r="A54" s="66">
        <v>135130834</v>
      </c>
      <c r="B54" s="66">
        <v>135130834</v>
      </c>
      <c r="C54" s="72" t="s">
        <v>473</v>
      </c>
      <c r="D54" s="78" t="s">
        <v>452</v>
      </c>
      <c r="E54" s="78" t="s">
        <v>451</v>
      </c>
      <c r="F54" s="12">
        <v>42212</v>
      </c>
      <c r="H54" s="12">
        <v>42212</v>
      </c>
      <c r="I54" s="72" t="s">
        <v>558</v>
      </c>
      <c r="J54" s="12">
        <v>42212</v>
      </c>
      <c r="K54" s="10"/>
      <c r="L54" s="72" t="s">
        <v>536</v>
      </c>
      <c r="M54" s="143">
        <v>307.38</v>
      </c>
      <c r="N54" s="143">
        <v>131.72999999999999</v>
      </c>
      <c r="O54" s="116">
        <v>39</v>
      </c>
    </row>
    <row r="55" spans="1:15" x14ac:dyDescent="0.25">
      <c r="A55" s="25">
        <v>479272922</v>
      </c>
      <c r="B55" s="25">
        <v>479272922</v>
      </c>
      <c r="C55" s="72" t="s">
        <v>473</v>
      </c>
      <c r="D55" s="153" t="s">
        <v>77</v>
      </c>
      <c r="E55" s="153" t="s">
        <v>166</v>
      </c>
      <c r="F55" s="12">
        <v>41852</v>
      </c>
      <c r="H55" s="12">
        <v>41852</v>
      </c>
      <c r="I55" s="72" t="s">
        <v>531</v>
      </c>
      <c r="J55" s="12">
        <v>41852</v>
      </c>
      <c r="K55" s="10"/>
      <c r="L55" s="72" t="s">
        <v>536</v>
      </c>
      <c r="M55" s="143">
        <v>307.38</v>
      </c>
      <c r="N55" s="143">
        <v>131.72999999999999</v>
      </c>
      <c r="O55" s="116">
        <v>39</v>
      </c>
    </row>
    <row r="56" spans="1:15" x14ac:dyDescent="0.25">
      <c r="A56" s="66">
        <v>506949018</v>
      </c>
      <c r="B56" s="66">
        <v>506949018</v>
      </c>
      <c r="C56" s="72" t="s">
        <v>473</v>
      </c>
      <c r="D56" s="78" t="s">
        <v>61</v>
      </c>
      <c r="E56" s="78" t="s">
        <v>450</v>
      </c>
      <c r="F56" s="12">
        <v>42275</v>
      </c>
      <c r="H56" s="12">
        <v>42275</v>
      </c>
      <c r="I56" s="72" t="s">
        <v>558</v>
      </c>
      <c r="J56" s="12">
        <v>42275</v>
      </c>
      <c r="K56" s="10"/>
      <c r="L56" s="72" t="s">
        <v>536</v>
      </c>
      <c r="M56" s="143">
        <v>307.38</v>
      </c>
      <c r="N56" s="143">
        <v>131.72999999999999</v>
      </c>
      <c r="O56" s="116">
        <v>39</v>
      </c>
    </row>
    <row r="57" spans="1:15" x14ac:dyDescent="0.25">
      <c r="A57" s="25">
        <v>620736868</v>
      </c>
      <c r="B57" s="25">
        <v>620736868</v>
      </c>
      <c r="C57" s="72" t="s">
        <v>473</v>
      </c>
      <c r="D57" s="153" t="s">
        <v>117</v>
      </c>
      <c r="E57" s="153" t="s">
        <v>210</v>
      </c>
      <c r="F57" s="12">
        <v>41852</v>
      </c>
      <c r="H57" s="12">
        <v>41852</v>
      </c>
      <c r="I57" s="72" t="s">
        <v>529</v>
      </c>
      <c r="J57" s="12">
        <v>41852</v>
      </c>
      <c r="K57" s="10"/>
      <c r="L57" s="72" t="s">
        <v>536</v>
      </c>
      <c r="M57" s="143">
        <v>307.38</v>
      </c>
      <c r="N57" s="143">
        <v>131.72999999999999</v>
      </c>
      <c r="O57" s="116">
        <v>39</v>
      </c>
    </row>
    <row r="58" spans="1:15" x14ac:dyDescent="0.25">
      <c r="A58" s="25">
        <v>625852033</v>
      </c>
      <c r="B58" s="25">
        <v>625852033</v>
      </c>
      <c r="C58" s="72" t="s">
        <v>473</v>
      </c>
      <c r="D58" s="153" t="s">
        <v>120</v>
      </c>
      <c r="E58" s="153" t="s">
        <v>212</v>
      </c>
      <c r="F58" s="12">
        <v>42248</v>
      </c>
      <c r="H58" s="12">
        <v>42248</v>
      </c>
      <c r="I58" s="72" t="s">
        <v>558</v>
      </c>
      <c r="J58" s="12">
        <v>42248</v>
      </c>
      <c r="K58" s="10"/>
      <c r="L58" s="72" t="s">
        <v>536</v>
      </c>
      <c r="M58" s="143">
        <v>307.38</v>
      </c>
      <c r="N58" s="143">
        <v>131.72999999999999</v>
      </c>
      <c r="O58" s="116">
        <v>39</v>
      </c>
    </row>
    <row r="59" spans="1:15" x14ac:dyDescent="0.25">
      <c r="A59" s="25">
        <v>551630583</v>
      </c>
      <c r="B59" s="25">
        <v>551630583</v>
      </c>
      <c r="C59" s="72" t="s">
        <v>473</v>
      </c>
      <c r="D59" s="153" t="s">
        <v>88</v>
      </c>
      <c r="E59" s="153" t="s">
        <v>179</v>
      </c>
      <c r="F59" s="12">
        <v>41852</v>
      </c>
      <c r="H59" s="12">
        <v>41852</v>
      </c>
      <c r="I59" s="72" t="s">
        <v>531</v>
      </c>
      <c r="J59" s="12">
        <v>41852</v>
      </c>
      <c r="K59" s="10">
        <v>42095</v>
      </c>
      <c r="L59" s="72" t="s">
        <v>536</v>
      </c>
      <c r="M59" s="143">
        <v>311.27999999999997</v>
      </c>
      <c r="N59" s="143">
        <v>133.4</v>
      </c>
      <c r="O59" s="116">
        <v>40</v>
      </c>
    </row>
    <row r="60" spans="1:15" x14ac:dyDescent="0.25">
      <c r="A60" s="25">
        <v>593341093</v>
      </c>
      <c r="B60" s="25">
        <v>593341093</v>
      </c>
      <c r="C60" s="72" t="s">
        <v>473</v>
      </c>
      <c r="D60" s="153" t="s">
        <v>102</v>
      </c>
      <c r="E60" s="153" t="s">
        <v>193</v>
      </c>
      <c r="F60" s="12">
        <v>42177</v>
      </c>
      <c r="H60" s="12">
        <v>42177</v>
      </c>
      <c r="I60" s="72" t="s">
        <v>558</v>
      </c>
      <c r="J60" s="12">
        <v>42177</v>
      </c>
      <c r="K60" s="10"/>
      <c r="L60" s="72" t="s">
        <v>536</v>
      </c>
      <c r="M60" s="143">
        <v>311.27999999999997</v>
      </c>
      <c r="N60" s="143">
        <v>133.4</v>
      </c>
      <c r="O60" s="116">
        <v>40</v>
      </c>
    </row>
    <row r="61" spans="1:15" x14ac:dyDescent="0.25">
      <c r="A61" s="20" t="s">
        <v>38</v>
      </c>
      <c r="B61" s="20" t="s">
        <v>38</v>
      </c>
      <c r="C61" s="72" t="s">
        <v>473</v>
      </c>
      <c r="D61" s="153" t="s">
        <v>47</v>
      </c>
      <c r="E61" s="153" t="s">
        <v>136</v>
      </c>
      <c r="F61" s="12">
        <v>41953</v>
      </c>
      <c r="H61" s="12">
        <v>41953</v>
      </c>
      <c r="I61" s="72" t="s">
        <v>530</v>
      </c>
      <c r="J61" s="12">
        <v>41953</v>
      </c>
      <c r="K61" s="10">
        <v>42186</v>
      </c>
      <c r="L61" s="72" t="s">
        <v>536</v>
      </c>
      <c r="M61" s="143">
        <v>317.12</v>
      </c>
      <c r="N61" s="143">
        <v>135.91</v>
      </c>
      <c r="O61" s="116">
        <v>41</v>
      </c>
    </row>
    <row r="62" spans="1:15" x14ac:dyDescent="0.25">
      <c r="A62" s="66">
        <v>373780820</v>
      </c>
      <c r="B62" s="66">
        <v>373780820</v>
      </c>
      <c r="C62" s="72" t="s">
        <v>473</v>
      </c>
      <c r="D62" s="78" t="s">
        <v>454</v>
      </c>
      <c r="E62" s="78" t="s">
        <v>453</v>
      </c>
      <c r="F62" s="12">
        <v>42254</v>
      </c>
      <c r="H62" s="12">
        <v>42254</v>
      </c>
      <c r="I62" s="72" t="s">
        <v>558</v>
      </c>
      <c r="J62" s="12">
        <v>42254</v>
      </c>
      <c r="K62" s="10"/>
      <c r="L62" s="72" t="s">
        <v>536</v>
      </c>
      <c r="M62" s="143">
        <v>317.12</v>
      </c>
      <c r="N62" s="143">
        <v>135.91</v>
      </c>
      <c r="O62" s="116">
        <v>41</v>
      </c>
    </row>
    <row r="63" spans="1:15" x14ac:dyDescent="0.25">
      <c r="A63" s="66">
        <v>615900120</v>
      </c>
      <c r="B63" s="66">
        <v>615900120</v>
      </c>
      <c r="C63" s="72" t="s">
        <v>473</v>
      </c>
      <c r="D63" s="78" t="s">
        <v>447</v>
      </c>
      <c r="E63" s="78" t="s">
        <v>446</v>
      </c>
      <c r="F63" s="12">
        <v>42212</v>
      </c>
      <c r="H63" s="12">
        <v>42212</v>
      </c>
      <c r="I63" s="72" t="s">
        <v>558</v>
      </c>
      <c r="J63" s="12">
        <v>42212</v>
      </c>
      <c r="K63" s="10"/>
      <c r="L63" s="72" t="s">
        <v>536</v>
      </c>
      <c r="M63" s="143">
        <v>317.12</v>
      </c>
      <c r="N63" s="143">
        <v>135.91</v>
      </c>
      <c r="O63" s="116">
        <v>41</v>
      </c>
    </row>
    <row r="64" spans="1:15" x14ac:dyDescent="0.25">
      <c r="A64" s="25">
        <v>112588274</v>
      </c>
      <c r="B64" s="25">
        <v>112588274</v>
      </c>
      <c r="C64" s="72" t="s">
        <v>473</v>
      </c>
      <c r="D64" s="153" t="s">
        <v>49</v>
      </c>
      <c r="E64" s="153" t="s">
        <v>138</v>
      </c>
      <c r="F64" s="12">
        <v>42094</v>
      </c>
      <c r="H64" s="12">
        <v>42094</v>
      </c>
      <c r="I64" s="72" t="s">
        <v>530</v>
      </c>
      <c r="J64" s="12">
        <v>42094</v>
      </c>
      <c r="K64" s="10">
        <v>42278</v>
      </c>
      <c r="L64" s="72" t="s">
        <v>536</v>
      </c>
      <c r="M64" s="143">
        <v>322.73</v>
      </c>
      <c r="N64" s="143">
        <v>138.31</v>
      </c>
      <c r="O64" s="116">
        <v>42</v>
      </c>
    </row>
    <row r="65" spans="1:15" x14ac:dyDescent="0.25">
      <c r="A65" s="25">
        <v>238296497</v>
      </c>
      <c r="B65" s="25">
        <v>238296497</v>
      </c>
      <c r="C65" s="72" t="s">
        <v>473</v>
      </c>
      <c r="D65" s="153" t="s">
        <v>62</v>
      </c>
      <c r="E65" s="153" t="s">
        <v>151</v>
      </c>
      <c r="F65" s="12">
        <v>41904</v>
      </c>
      <c r="H65" s="12">
        <v>41904</v>
      </c>
      <c r="I65" s="72" t="s">
        <v>530</v>
      </c>
      <c r="J65" s="12">
        <v>41904</v>
      </c>
      <c r="K65" s="10">
        <v>42095</v>
      </c>
      <c r="L65" s="72" t="s">
        <v>536</v>
      </c>
      <c r="M65" s="143">
        <v>322.73</v>
      </c>
      <c r="N65" s="143">
        <v>138.31</v>
      </c>
      <c r="O65" s="116">
        <v>42</v>
      </c>
    </row>
    <row r="66" spans="1:15" x14ac:dyDescent="0.25">
      <c r="A66" s="25">
        <v>534742708</v>
      </c>
      <c r="B66" s="25">
        <v>534742708</v>
      </c>
      <c r="C66" s="72" t="s">
        <v>473</v>
      </c>
      <c r="D66" s="153" t="s">
        <v>83</v>
      </c>
      <c r="E66" s="153" t="s">
        <v>172</v>
      </c>
      <c r="F66" s="12">
        <v>42044</v>
      </c>
      <c r="H66" s="12">
        <v>42044</v>
      </c>
      <c r="I66" s="72" t="s">
        <v>530</v>
      </c>
      <c r="J66" s="12">
        <v>42044</v>
      </c>
      <c r="K66" s="10">
        <v>42248</v>
      </c>
      <c r="L66" s="72" t="s">
        <v>536</v>
      </c>
      <c r="M66" s="143">
        <v>322.73</v>
      </c>
      <c r="N66" s="143">
        <v>138.31</v>
      </c>
      <c r="O66" s="116">
        <v>42</v>
      </c>
    </row>
    <row r="67" spans="1:15" x14ac:dyDescent="0.25">
      <c r="A67" s="25">
        <v>543151319</v>
      </c>
      <c r="B67" s="25">
        <v>543151319</v>
      </c>
      <c r="C67" s="72" t="s">
        <v>473</v>
      </c>
      <c r="D67" s="153" t="s">
        <v>85</v>
      </c>
      <c r="E67" s="153" t="s">
        <v>175</v>
      </c>
      <c r="F67" s="12">
        <v>42217</v>
      </c>
      <c r="H67" s="12">
        <v>42217</v>
      </c>
      <c r="I67" s="72" t="s">
        <v>558</v>
      </c>
      <c r="J67" s="12">
        <v>42217</v>
      </c>
      <c r="K67" s="10"/>
      <c r="L67" s="72" t="s">
        <v>536</v>
      </c>
      <c r="M67" s="143">
        <v>322.73</v>
      </c>
      <c r="N67" s="143">
        <v>138.31</v>
      </c>
      <c r="O67" s="116">
        <v>42</v>
      </c>
    </row>
    <row r="68" spans="1:15" x14ac:dyDescent="0.25">
      <c r="A68" s="25">
        <v>633583424</v>
      </c>
      <c r="B68" s="25">
        <v>633583424</v>
      </c>
      <c r="C68" s="72" t="s">
        <v>473</v>
      </c>
      <c r="D68" s="153" t="s">
        <v>122</v>
      </c>
      <c r="E68" s="153" t="s">
        <v>214</v>
      </c>
      <c r="F68" s="12">
        <v>41852</v>
      </c>
      <c r="H68" s="12">
        <v>41852</v>
      </c>
      <c r="I68" s="72" t="s">
        <v>531</v>
      </c>
      <c r="J68" s="12">
        <v>41852</v>
      </c>
      <c r="K68" s="10"/>
      <c r="L68" s="72" t="s">
        <v>536</v>
      </c>
      <c r="M68" s="143">
        <v>322.73</v>
      </c>
      <c r="N68" s="143">
        <v>138.31</v>
      </c>
      <c r="O68" s="116">
        <v>42</v>
      </c>
    </row>
    <row r="69" spans="1:15" x14ac:dyDescent="0.25">
      <c r="A69" s="20" t="s">
        <v>34</v>
      </c>
      <c r="B69" s="20" t="s">
        <v>34</v>
      </c>
      <c r="C69" s="72" t="s">
        <v>473</v>
      </c>
      <c r="D69" s="153" t="s">
        <v>43</v>
      </c>
      <c r="E69" s="153" t="s">
        <v>132</v>
      </c>
      <c r="F69" s="12">
        <v>41852</v>
      </c>
      <c r="H69" s="12">
        <v>41852</v>
      </c>
      <c r="I69" s="72" t="s">
        <v>531</v>
      </c>
      <c r="J69" s="12">
        <v>41852</v>
      </c>
      <c r="K69" s="10"/>
      <c r="L69" s="72" t="s">
        <v>536</v>
      </c>
      <c r="M69" s="143">
        <v>330.52</v>
      </c>
      <c r="N69" s="143">
        <v>141.65</v>
      </c>
      <c r="O69" s="116">
        <v>43</v>
      </c>
    </row>
    <row r="70" spans="1:15" x14ac:dyDescent="0.25">
      <c r="A70" s="25">
        <v>220576690</v>
      </c>
      <c r="B70" s="25">
        <v>220576690</v>
      </c>
      <c r="C70" s="72" t="s">
        <v>473</v>
      </c>
      <c r="D70" s="153" t="s">
        <v>60</v>
      </c>
      <c r="E70" s="153" t="s">
        <v>149</v>
      </c>
      <c r="F70" s="12">
        <v>42205</v>
      </c>
      <c r="H70" s="12">
        <v>42205</v>
      </c>
      <c r="I70" s="72" t="s">
        <v>558</v>
      </c>
      <c r="J70" s="12">
        <v>42205</v>
      </c>
      <c r="K70" s="10"/>
      <c r="L70" s="72" t="s">
        <v>536</v>
      </c>
      <c r="M70" s="143">
        <v>330.52</v>
      </c>
      <c r="N70" s="143">
        <v>141.65</v>
      </c>
      <c r="O70" s="116">
        <v>43</v>
      </c>
    </row>
    <row r="71" spans="1:15" x14ac:dyDescent="0.25">
      <c r="A71" s="25">
        <v>287709753</v>
      </c>
      <c r="B71" s="25">
        <v>287709753</v>
      </c>
      <c r="C71" s="72" t="s">
        <v>473</v>
      </c>
      <c r="D71" s="153" t="s">
        <v>64</v>
      </c>
      <c r="E71" s="153" t="s">
        <v>153</v>
      </c>
      <c r="F71" s="12">
        <v>42156</v>
      </c>
      <c r="H71" s="12">
        <v>42156</v>
      </c>
      <c r="I71" s="72" t="s">
        <v>530</v>
      </c>
      <c r="J71" s="12">
        <v>42156</v>
      </c>
      <c r="K71" s="10"/>
      <c r="L71" s="72" t="s">
        <v>536</v>
      </c>
      <c r="M71" s="143">
        <v>330.52</v>
      </c>
      <c r="N71" s="143">
        <v>141.65</v>
      </c>
      <c r="O71" s="116">
        <v>43</v>
      </c>
    </row>
    <row r="72" spans="1:15" x14ac:dyDescent="0.25">
      <c r="A72" s="64">
        <v>335963315</v>
      </c>
      <c r="B72" s="64">
        <v>335963315</v>
      </c>
      <c r="C72" s="72" t="s">
        <v>473</v>
      </c>
      <c r="D72" s="154" t="s">
        <v>67</v>
      </c>
      <c r="E72" s="154" t="s">
        <v>156</v>
      </c>
      <c r="F72" s="12">
        <v>41852</v>
      </c>
      <c r="H72" s="12">
        <v>41852</v>
      </c>
      <c r="I72" s="72" t="s">
        <v>529</v>
      </c>
      <c r="J72" s="12">
        <v>41852</v>
      </c>
      <c r="K72" s="63"/>
      <c r="L72" s="72" t="s">
        <v>536</v>
      </c>
      <c r="M72" s="143">
        <v>330.52</v>
      </c>
      <c r="N72" s="143">
        <v>141.65</v>
      </c>
      <c r="O72" s="116">
        <v>43</v>
      </c>
    </row>
    <row r="73" spans="1:15" x14ac:dyDescent="0.25">
      <c r="A73" s="25">
        <v>552850228</v>
      </c>
      <c r="B73" s="25">
        <v>552850228</v>
      </c>
      <c r="C73" s="72" t="s">
        <v>473</v>
      </c>
      <c r="D73" s="153" t="s">
        <v>59</v>
      </c>
      <c r="E73" s="153" t="s">
        <v>180</v>
      </c>
      <c r="F73" s="12">
        <v>41928</v>
      </c>
      <c r="H73" s="12">
        <v>41928</v>
      </c>
      <c r="I73" s="72" t="s">
        <v>530</v>
      </c>
      <c r="J73" s="12">
        <v>41928</v>
      </c>
      <c r="K73" s="10">
        <v>42186</v>
      </c>
      <c r="L73" s="72" t="s">
        <v>536</v>
      </c>
      <c r="M73" s="143">
        <v>330.52</v>
      </c>
      <c r="N73" s="143">
        <v>141.65</v>
      </c>
      <c r="O73" s="116">
        <v>43</v>
      </c>
    </row>
    <row r="74" spans="1:15" x14ac:dyDescent="0.25">
      <c r="A74" s="64">
        <v>611965936</v>
      </c>
      <c r="B74" s="64">
        <v>611965936</v>
      </c>
      <c r="C74" s="72" t="s">
        <v>473</v>
      </c>
      <c r="D74" s="154" t="s">
        <v>109</v>
      </c>
      <c r="E74" s="154" t="s">
        <v>201</v>
      </c>
      <c r="F74" s="12">
        <v>42107</v>
      </c>
      <c r="H74" s="12">
        <v>42107</v>
      </c>
      <c r="I74" s="72" t="s">
        <v>529</v>
      </c>
      <c r="J74" s="12">
        <v>42107</v>
      </c>
      <c r="K74" s="63"/>
      <c r="L74" s="72" t="s">
        <v>536</v>
      </c>
      <c r="M74" s="143">
        <v>330.52</v>
      </c>
      <c r="N74" s="143">
        <v>141.65</v>
      </c>
      <c r="O74" s="116">
        <v>43</v>
      </c>
    </row>
    <row r="75" spans="1:15" x14ac:dyDescent="0.25">
      <c r="A75" s="25">
        <v>530940792</v>
      </c>
      <c r="B75" s="25">
        <v>530940792</v>
      </c>
      <c r="C75" s="72" t="s">
        <v>473</v>
      </c>
      <c r="D75" s="153" t="s">
        <v>82</v>
      </c>
      <c r="E75" s="153" t="s">
        <v>171</v>
      </c>
      <c r="F75" s="12">
        <v>41974</v>
      </c>
      <c r="H75" s="12">
        <v>41974</v>
      </c>
      <c r="I75" s="72" t="s">
        <v>529</v>
      </c>
      <c r="J75" s="12">
        <v>41974</v>
      </c>
      <c r="K75" s="10">
        <v>42186</v>
      </c>
      <c r="L75" s="72" t="s">
        <v>536</v>
      </c>
      <c r="M75" s="143">
        <v>340.26</v>
      </c>
      <c r="N75" s="143">
        <v>145.83000000000001</v>
      </c>
      <c r="O75" s="116">
        <v>44</v>
      </c>
    </row>
    <row r="76" spans="1:15" x14ac:dyDescent="0.25">
      <c r="A76" s="64">
        <v>563334741</v>
      </c>
      <c r="B76" s="64">
        <v>563334741</v>
      </c>
      <c r="C76" s="72" t="s">
        <v>473</v>
      </c>
      <c r="D76" s="154" t="s">
        <v>96</v>
      </c>
      <c r="E76" s="154" t="s">
        <v>187</v>
      </c>
      <c r="F76" s="12">
        <v>42009</v>
      </c>
      <c r="H76" s="12">
        <v>42009</v>
      </c>
      <c r="I76" s="72" t="s">
        <v>529</v>
      </c>
      <c r="J76" s="12">
        <v>42009</v>
      </c>
      <c r="K76" s="63">
        <v>42186</v>
      </c>
      <c r="L76" s="72" t="s">
        <v>536</v>
      </c>
      <c r="M76" s="143">
        <v>340.26</v>
      </c>
      <c r="N76" s="143">
        <v>145.83000000000001</v>
      </c>
      <c r="O76" s="116">
        <v>44</v>
      </c>
    </row>
    <row r="77" spans="1:15" x14ac:dyDescent="0.25">
      <c r="A77" s="64">
        <v>642389361</v>
      </c>
      <c r="B77" s="64">
        <v>642389361</v>
      </c>
      <c r="C77" s="72" t="s">
        <v>473</v>
      </c>
      <c r="D77" s="154" t="s">
        <v>123</v>
      </c>
      <c r="E77" s="154" t="s">
        <v>215</v>
      </c>
      <c r="F77" s="12">
        <v>41852</v>
      </c>
      <c r="H77" s="12">
        <v>41852</v>
      </c>
      <c r="I77" s="72" t="s">
        <v>530</v>
      </c>
      <c r="J77" s="12">
        <v>41852</v>
      </c>
      <c r="K77" s="63"/>
      <c r="L77" s="72" t="s">
        <v>536</v>
      </c>
      <c r="M77" s="143">
        <v>340.26</v>
      </c>
      <c r="N77" s="143">
        <v>145.83000000000001</v>
      </c>
      <c r="O77" s="116">
        <v>44</v>
      </c>
    </row>
    <row r="78" spans="1:15" x14ac:dyDescent="0.25">
      <c r="A78" s="25">
        <v>643521072</v>
      </c>
      <c r="B78" s="25">
        <v>643521072</v>
      </c>
      <c r="C78" s="72" t="s">
        <v>473</v>
      </c>
      <c r="D78" s="153" t="s">
        <v>124</v>
      </c>
      <c r="E78" s="153" t="s">
        <v>216</v>
      </c>
      <c r="F78" s="12">
        <v>41852</v>
      </c>
      <c r="H78" s="12">
        <v>41852</v>
      </c>
      <c r="I78" s="72" t="s">
        <v>529</v>
      </c>
      <c r="J78" s="12">
        <v>41852</v>
      </c>
      <c r="K78" s="10"/>
      <c r="L78" s="72" t="s">
        <v>536</v>
      </c>
      <c r="M78" s="143">
        <v>340.26</v>
      </c>
      <c r="N78" s="143">
        <v>145.83000000000001</v>
      </c>
      <c r="O78" s="116">
        <v>44</v>
      </c>
    </row>
    <row r="79" spans="1:15" x14ac:dyDescent="0.25">
      <c r="A79" s="25">
        <v>450672863</v>
      </c>
      <c r="B79" s="25">
        <v>450672863</v>
      </c>
      <c r="C79" s="72" t="s">
        <v>473</v>
      </c>
      <c r="D79" s="153" t="s">
        <v>71</v>
      </c>
      <c r="E79" s="153" t="s">
        <v>160</v>
      </c>
      <c r="F79" s="12">
        <v>41862</v>
      </c>
      <c r="H79" s="12">
        <v>41862</v>
      </c>
      <c r="I79" s="72" t="s">
        <v>530</v>
      </c>
      <c r="J79" s="12">
        <v>41862</v>
      </c>
      <c r="K79" s="10"/>
      <c r="L79" s="72" t="s">
        <v>536</v>
      </c>
      <c r="M79" s="143">
        <v>351.71</v>
      </c>
      <c r="N79" s="143">
        <v>150.72999999999999</v>
      </c>
      <c r="O79" s="116">
        <v>45</v>
      </c>
    </row>
    <row r="80" spans="1:15" x14ac:dyDescent="0.25">
      <c r="A80" s="25">
        <v>605137693</v>
      </c>
      <c r="B80" s="25">
        <v>605137693</v>
      </c>
      <c r="C80" s="72" t="s">
        <v>473</v>
      </c>
      <c r="D80" s="153" t="s">
        <v>103</v>
      </c>
      <c r="E80" s="153" t="s">
        <v>194</v>
      </c>
      <c r="F80" s="12">
        <v>42217</v>
      </c>
      <c r="H80" s="12">
        <v>42217</v>
      </c>
      <c r="I80" s="72" t="s">
        <v>531</v>
      </c>
      <c r="J80" s="12">
        <v>42217</v>
      </c>
      <c r="K80" s="10"/>
      <c r="L80" s="72" t="s">
        <v>536</v>
      </c>
      <c r="M80" s="143">
        <v>351.71</v>
      </c>
      <c r="N80" s="143">
        <v>150.72999999999999</v>
      </c>
      <c r="O80" s="116">
        <v>45</v>
      </c>
    </row>
    <row r="81" spans="1:15" x14ac:dyDescent="0.25">
      <c r="A81" s="20" t="s">
        <v>35</v>
      </c>
      <c r="B81" s="20" t="s">
        <v>35</v>
      </c>
      <c r="C81" s="72" t="s">
        <v>473</v>
      </c>
      <c r="D81" s="153" t="s">
        <v>44</v>
      </c>
      <c r="E81" s="153" t="s">
        <v>133</v>
      </c>
      <c r="F81" s="12">
        <v>41918</v>
      </c>
      <c r="H81" s="12">
        <v>41918</v>
      </c>
      <c r="I81" s="72" t="s">
        <v>558</v>
      </c>
      <c r="J81" s="12">
        <v>41918</v>
      </c>
      <c r="K81" s="10"/>
      <c r="L81" s="72" t="s">
        <v>536</v>
      </c>
      <c r="M81" s="143">
        <v>365.35</v>
      </c>
      <c r="N81" s="143">
        <v>156.58000000000001</v>
      </c>
      <c r="O81" s="116">
        <v>46</v>
      </c>
    </row>
    <row r="82" spans="1:15" x14ac:dyDescent="0.25">
      <c r="A82" s="25">
        <v>224219628</v>
      </c>
      <c r="B82" s="25">
        <v>224219628</v>
      </c>
      <c r="C82" s="72" t="s">
        <v>473</v>
      </c>
      <c r="D82" s="153" t="s">
        <v>61</v>
      </c>
      <c r="E82" s="153" t="s">
        <v>150</v>
      </c>
      <c r="F82" s="12">
        <v>41955</v>
      </c>
      <c r="H82" s="12">
        <v>41955</v>
      </c>
      <c r="I82" s="72" t="s">
        <v>530</v>
      </c>
      <c r="J82" s="12">
        <v>41955</v>
      </c>
      <c r="K82" s="10">
        <v>42309</v>
      </c>
      <c r="L82" s="72" t="s">
        <v>536</v>
      </c>
      <c r="M82" s="143">
        <v>365.35</v>
      </c>
      <c r="N82" s="143">
        <v>156.58000000000001</v>
      </c>
      <c r="O82" s="116">
        <v>46</v>
      </c>
    </row>
    <row r="83" spans="1:15" x14ac:dyDescent="0.25">
      <c r="A83" s="25">
        <v>461311652</v>
      </c>
      <c r="B83" s="25">
        <v>461311652</v>
      </c>
      <c r="C83" s="72" t="s">
        <v>473</v>
      </c>
      <c r="D83" s="153" t="s">
        <v>75</v>
      </c>
      <c r="E83" s="153" t="s">
        <v>164</v>
      </c>
      <c r="F83" s="12">
        <v>42009</v>
      </c>
      <c r="H83" s="12">
        <v>42009</v>
      </c>
      <c r="I83" s="72" t="s">
        <v>530</v>
      </c>
      <c r="J83" s="12">
        <v>42009</v>
      </c>
      <c r="K83" s="10">
        <v>42248</v>
      </c>
      <c r="L83" s="72" t="s">
        <v>536</v>
      </c>
      <c r="M83" s="143">
        <v>365.35</v>
      </c>
      <c r="N83" s="143">
        <v>156.58000000000001</v>
      </c>
      <c r="O83" s="116">
        <v>46</v>
      </c>
    </row>
    <row r="84" spans="1:15" x14ac:dyDescent="0.25">
      <c r="A84" s="25">
        <v>471081587</v>
      </c>
      <c r="B84" s="25">
        <v>471081587</v>
      </c>
      <c r="C84" s="72" t="s">
        <v>473</v>
      </c>
      <c r="D84" s="153" t="s">
        <v>76</v>
      </c>
      <c r="E84" s="153" t="s">
        <v>165</v>
      </c>
      <c r="F84" s="12">
        <v>42296</v>
      </c>
      <c r="H84" s="12">
        <v>42296</v>
      </c>
      <c r="I84" s="72" t="s">
        <v>558</v>
      </c>
      <c r="J84" s="12">
        <v>42296</v>
      </c>
      <c r="K84" s="10"/>
      <c r="L84" s="72" t="s">
        <v>536</v>
      </c>
      <c r="M84" s="143">
        <v>365.35</v>
      </c>
      <c r="N84" s="143">
        <v>156.58000000000001</v>
      </c>
      <c r="O84" s="116">
        <v>46</v>
      </c>
    </row>
    <row r="85" spans="1:15" x14ac:dyDescent="0.25">
      <c r="A85" s="25">
        <v>522133363</v>
      </c>
      <c r="B85" s="25">
        <v>522133363</v>
      </c>
      <c r="C85" s="72" t="s">
        <v>473</v>
      </c>
      <c r="D85" s="153" t="s">
        <v>80</v>
      </c>
      <c r="E85" s="153" t="s">
        <v>169</v>
      </c>
      <c r="F85" s="12">
        <v>41852</v>
      </c>
      <c r="H85" s="12">
        <v>41852</v>
      </c>
      <c r="I85" s="72" t="s">
        <v>531</v>
      </c>
      <c r="J85" s="12">
        <v>41852</v>
      </c>
      <c r="K85" s="10"/>
      <c r="L85" s="72" t="s">
        <v>536</v>
      </c>
      <c r="M85" s="143">
        <v>365.35</v>
      </c>
      <c r="N85" s="143">
        <v>156.58000000000001</v>
      </c>
      <c r="O85" s="116">
        <v>46</v>
      </c>
    </row>
    <row r="86" spans="1:15" x14ac:dyDescent="0.25">
      <c r="A86" s="25">
        <v>609190601</v>
      </c>
      <c r="B86" s="25">
        <v>609190601</v>
      </c>
      <c r="C86" s="72" t="s">
        <v>473</v>
      </c>
      <c r="D86" s="153" t="s">
        <v>66</v>
      </c>
      <c r="E86" s="153" t="s">
        <v>199</v>
      </c>
      <c r="F86" s="12">
        <v>42217</v>
      </c>
      <c r="H86" s="12">
        <v>42217</v>
      </c>
      <c r="I86" s="72" t="s">
        <v>558</v>
      </c>
      <c r="J86" s="12">
        <v>42217</v>
      </c>
      <c r="K86" s="10"/>
      <c r="L86" s="72" t="s">
        <v>536</v>
      </c>
      <c r="M86" s="143">
        <v>365.35</v>
      </c>
      <c r="N86" s="143">
        <v>156.58000000000001</v>
      </c>
      <c r="O86" s="116">
        <v>46</v>
      </c>
    </row>
    <row r="87" spans="1:15" x14ac:dyDescent="0.25">
      <c r="A87" s="20" t="s">
        <v>37</v>
      </c>
      <c r="B87" s="20" t="s">
        <v>37</v>
      </c>
      <c r="C87" s="72" t="s">
        <v>473</v>
      </c>
      <c r="D87" s="153" t="s">
        <v>46</v>
      </c>
      <c r="E87" s="153" t="s">
        <v>135</v>
      </c>
      <c r="F87" s="12">
        <v>42170</v>
      </c>
      <c r="H87" s="12">
        <v>42170</v>
      </c>
      <c r="I87" s="72" t="s">
        <v>530</v>
      </c>
      <c r="J87" s="12">
        <v>42170</v>
      </c>
      <c r="K87" s="10"/>
      <c r="L87" s="72" t="s">
        <v>536</v>
      </c>
      <c r="M87" s="143">
        <v>380.7</v>
      </c>
      <c r="N87" s="143">
        <v>163.16</v>
      </c>
      <c r="O87" s="116">
        <v>47</v>
      </c>
    </row>
    <row r="88" spans="1:15" x14ac:dyDescent="0.25">
      <c r="A88" s="25">
        <v>169802841</v>
      </c>
      <c r="B88" s="25">
        <v>169802841</v>
      </c>
      <c r="C88" s="72" t="s">
        <v>473</v>
      </c>
      <c r="D88" s="153" t="s">
        <v>57</v>
      </c>
      <c r="E88" s="153" t="s">
        <v>146</v>
      </c>
      <c r="F88" s="12">
        <v>42275</v>
      </c>
      <c r="H88" s="12">
        <v>42275</v>
      </c>
      <c r="I88" s="72" t="s">
        <v>558</v>
      </c>
      <c r="J88" s="12">
        <v>42275</v>
      </c>
      <c r="K88" s="10"/>
      <c r="L88" s="72" t="s">
        <v>536</v>
      </c>
      <c r="M88" s="143">
        <v>380.7</v>
      </c>
      <c r="N88" s="143">
        <v>163.16</v>
      </c>
      <c r="O88" s="116">
        <v>47</v>
      </c>
    </row>
    <row r="89" spans="1:15" x14ac:dyDescent="0.25">
      <c r="A89" s="25">
        <v>510069011</v>
      </c>
      <c r="B89" s="25">
        <v>510069011</v>
      </c>
      <c r="C89" s="72" t="s">
        <v>473</v>
      </c>
      <c r="D89" s="153" t="s">
        <v>78</v>
      </c>
      <c r="E89" s="153" t="s">
        <v>168</v>
      </c>
      <c r="F89" s="12">
        <v>41925</v>
      </c>
      <c r="H89" s="12">
        <v>41925</v>
      </c>
      <c r="I89" s="72" t="s">
        <v>529</v>
      </c>
      <c r="J89" s="12">
        <v>41925</v>
      </c>
      <c r="K89" s="10"/>
      <c r="L89" s="72" t="s">
        <v>536</v>
      </c>
      <c r="M89" s="143">
        <v>380.7</v>
      </c>
      <c r="N89" s="143">
        <v>163.16</v>
      </c>
      <c r="O89" s="116">
        <v>47</v>
      </c>
    </row>
    <row r="90" spans="1:15" x14ac:dyDescent="0.25">
      <c r="A90" s="25">
        <v>606313797</v>
      </c>
      <c r="B90" s="25">
        <v>606313797</v>
      </c>
      <c r="C90" s="72" t="s">
        <v>473</v>
      </c>
      <c r="D90" s="153" t="s">
        <v>105</v>
      </c>
      <c r="E90" s="153" t="s">
        <v>196</v>
      </c>
      <c r="F90" s="12">
        <v>42236</v>
      </c>
      <c r="H90" s="12">
        <v>42236</v>
      </c>
      <c r="I90" s="72" t="s">
        <v>558</v>
      </c>
      <c r="J90" s="12">
        <v>42236</v>
      </c>
      <c r="K90" s="10"/>
      <c r="L90" s="72" t="s">
        <v>536</v>
      </c>
      <c r="M90" s="143">
        <v>380.7</v>
      </c>
      <c r="N90" s="143">
        <v>163.16</v>
      </c>
      <c r="O90" s="116">
        <v>47</v>
      </c>
    </row>
    <row r="91" spans="1:15" x14ac:dyDescent="0.25">
      <c r="A91" s="25">
        <v>615843558</v>
      </c>
      <c r="B91" s="25">
        <v>615843558</v>
      </c>
      <c r="C91" s="72" t="s">
        <v>473</v>
      </c>
      <c r="D91" s="153" t="s">
        <v>112</v>
      </c>
      <c r="E91" s="153" t="s">
        <v>204</v>
      </c>
      <c r="F91" s="12">
        <v>41852</v>
      </c>
      <c r="H91" s="12">
        <v>41852</v>
      </c>
      <c r="I91" s="72" t="s">
        <v>529</v>
      </c>
      <c r="J91" s="12">
        <v>41852</v>
      </c>
      <c r="K91" s="10"/>
      <c r="L91" s="72" t="s">
        <v>536</v>
      </c>
      <c r="M91" s="143">
        <v>380.7</v>
      </c>
      <c r="N91" s="143">
        <v>163.16</v>
      </c>
      <c r="O91" s="116">
        <v>47</v>
      </c>
    </row>
    <row r="92" spans="1:15" x14ac:dyDescent="0.25">
      <c r="A92" s="64">
        <v>130643728</v>
      </c>
      <c r="B92" s="64">
        <v>130643728</v>
      </c>
      <c r="C92" s="72" t="s">
        <v>473</v>
      </c>
      <c r="D92" s="154" t="s">
        <v>54</v>
      </c>
      <c r="E92" s="154" t="s">
        <v>143</v>
      </c>
      <c r="F92" s="12">
        <v>42125</v>
      </c>
      <c r="H92" s="12">
        <v>42125</v>
      </c>
      <c r="I92" s="72" t="s">
        <v>530</v>
      </c>
      <c r="J92" s="12">
        <v>42125</v>
      </c>
      <c r="K92" s="63"/>
      <c r="L92" s="72" t="s">
        <v>536</v>
      </c>
      <c r="M92" s="143">
        <v>398.23</v>
      </c>
      <c r="N92" s="143">
        <v>170.67</v>
      </c>
      <c r="O92" s="116">
        <v>48</v>
      </c>
    </row>
    <row r="93" spans="1:15" x14ac:dyDescent="0.25">
      <c r="A93" s="25">
        <v>607481117</v>
      </c>
      <c r="B93" s="25">
        <v>607481117</v>
      </c>
      <c r="C93" s="72" t="s">
        <v>473</v>
      </c>
      <c r="D93" s="153" t="s">
        <v>107</v>
      </c>
      <c r="E93" s="153" t="s">
        <v>198</v>
      </c>
      <c r="F93" s="12">
        <v>42100</v>
      </c>
      <c r="H93" s="12">
        <v>42100</v>
      </c>
      <c r="I93" s="72" t="s">
        <v>531</v>
      </c>
      <c r="J93" s="12">
        <v>42100</v>
      </c>
      <c r="K93" s="10"/>
      <c r="L93" s="72" t="s">
        <v>536</v>
      </c>
      <c r="M93" s="143">
        <v>398.23</v>
      </c>
      <c r="N93" s="143">
        <v>170.67</v>
      </c>
      <c r="O93" s="116">
        <v>48</v>
      </c>
    </row>
    <row r="94" spans="1:15" x14ac:dyDescent="0.25">
      <c r="A94" s="25">
        <v>621265155</v>
      </c>
      <c r="B94" s="25">
        <v>621265155</v>
      </c>
      <c r="C94" s="72" t="s">
        <v>473</v>
      </c>
      <c r="D94" s="153" t="s">
        <v>118</v>
      </c>
      <c r="E94" s="153" t="s">
        <v>202</v>
      </c>
      <c r="F94" s="12">
        <v>42079</v>
      </c>
      <c r="H94" s="12">
        <v>42079</v>
      </c>
      <c r="I94" s="72" t="s">
        <v>529</v>
      </c>
      <c r="J94" s="12">
        <v>42079</v>
      </c>
      <c r="K94" s="10"/>
      <c r="L94" s="72" t="s">
        <v>536</v>
      </c>
      <c r="M94" s="143">
        <v>398.23</v>
      </c>
      <c r="N94" s="143">
        <v>170.67</v>
      </c>
      <c r="O94" s="116">
        <v>48</v>
      </c>
    </row>
    <row r="95" spans="1:15" x14ac:dyDescent="0.25">
      <c r="A95" s="64">
        <v>559575820</v>
      </c>
      <c r="B95" s="64">
        <v>559575820</v>
      </c>
      <c r="C95" s="72" t="s">
        <v>473</v>
      </c>
      <c r="D95" s="154" t="s">
        <v>91</v>
      </c>
      <c r="E95" s="154" t="s">
        <v>182</v>
      </c>
      <c r="F95" s="12">
        <v>41925</v>
      </c>
      <c r="H95" s="12">
        <v>41925</v>
      </c>
      <c r="I95" s="72" t="s">
        <v>530</v>
      </c>
      <c r="J95" s="12">
        <v>41925</v>
      </c>
      <c r="K95" s="63">
        <v>42186</v>
      </c>
      <c r="L95" s="72" t="s">
        <v>536</v>
      </c>
      <c r="M95" s="143">
        <v>398.23</v>
      </c>
      <c r="N95" s="143">
        <v>178.08</v>
      </c>
      <c r="O95" s="116">
        <v>49</v>
      </c>
    </row>
    <row r="96" spans="1:15" x14ac:dyDescent="0.25">
      <c r="A96" s="64">
        <v>568676025</v>
      </c>
      <c r="B96" s="64">
        <v>568676025</v>
      </c>
      <c r="C96" s="72" t="s">
        <v>473</v>
      </c>
      <c r="D96" s="154" t="s">
        <v>99</v>
      </c>
      <c r="E96" s="154" t="s">
        <v>190</v>
      </c>
      <c r="F96" s="12">
        <v>42100</v>
      </c>
      <c r="H96" s="12">
        <v>42100</v>
      </c>
      <c r="I96" s="72" t="s">
        <v>530</v>
      </c>
      <c r="J96" s="12">
        <v>42100</v>
      </c>
      <c r="K96" s="63"/>
      <c r="L96" s="72" t="s">
        <v>536</v>
      </c>
      <c r="M96" s="143">
        <v>398.23</v>
      </c>
      <c r="N96" s="143">
        <v>178.08</v>
      </c>
      <c r="O96" s="116">
        <v>49</v>
      </c>
    </row>
    <row r="97" spans="1:15" x14ac:dyDescent="0.25">
      <c r="A97" s="25">
        <v>569552504</v>
      </c>
      <c r="B97" s="25">
        <v>569552504</v>
      </c>
      <c r="C97" s="72" t="s">
        <v>473</v>
      </c>
      <c r="D97" s="153" t="s">
        <v>100</v>
      </c>
      <c r="E97" s="153" t="s">
        <v>191</v>
      </c>
      <c r="F97" s="12">
        <v>41981</v>
      </c>
      <c r="H97" s="12">
        <v>41981</v>
      </c>
      <c r="I97" s="72" t="s">
        <v>530</v>
      </c>
      <c r="J97" s="12">
        <v>41981</v>
      </c>
      <c r="K97" s="10">
        <v>42186</v>
      </c>
      <c r="L97" s="72" t="s">
        <v>536</v>
      </c>
      <c r="M97" s="143">
        <v>398.23</v>
      </c>
      <c r="N97" s="143">
        <v>178.08</v>
      </c>
      <c r="O97" s="116">
        <v>49</v>
      </c>
    </row>
    <row r="98" spans="1:15" x14ac:dyDescent="0.25">
      <c r="A98" s="25">
        <v>586382940</v>
      </c>
      <c r="B98" s="25">
        <v>586382940</v>
      </c>
      <c r="C98" s="72" t="s">
        <v>473</v>
      </c>
      <c r="D98" s="153" t="s">
        <v>101</v>
      </c>
      <c r="E98" s="153" t="s">
        <v>192</v>
      </c>
      <c r="F98" s="12">
        <v>42170</v>
      </c>
      <c r="H98" s="12">
        <v>42170</v>
      </c>
      <c r="I98" s="72" t="s">
        <v>558</v>
      </c>
      <c r="J98" s="12">
        <v>42170</v>
      </c>
      <c r="K98" s="10"/>
      <c r="L98" s="72" t="s">
        <v>536</v>
      </c>
      <c r="M98" s="143">
        <v>398.23</v>
      </c>
      <c r="N98" s="143">
        <v>178.08</v>
      </c>
      <c r="O98" s="116">
        <v>49</v>
      </c>
    </row>
    <row r="99" spans="1:15" x14ac:dyDescent="0.25">
      <c r="A99" s="25">
        <v>142686717</v>
      </c>
      <c r="B99" s="25">
        <v>142686717</v>
      </c>
      <c r="C99" s="72" t="s">
        <v>473</v>
      </c>
      <c r="D99" s="153" t="s">
        <v>56</v>
      </c>
      <c r="E99" s="153" t="s">
        <v>145</v>
      </c>
      <c r="F99" s="12">
        <v>42275</v>
      </c>
      <c r="H99" s="12">
        <v>42275</v>
      </c>
      <c r="I99" s="72" t="s">
        <v>558</v>
      </c>
      <c r="J99" s="12">
        <v>42275</v>
      </c>
      <c r="K99" s="10"/>
      <c r="L99" s="72" t="s">
        <v>536</v>
      </c>
      <c r="M99" s="143">
        <v>435.01</v>
      </c>
      <c r="N99" s="143">
        <v>186.43</v>
      </c>
      <c r="O99" s="116">
        <v>50</v>
      </c>
    </row>
    <row r="100" spans="1:15" x14ac:dyDescent="0.25">
      <c r="A100" s="25">
        <v>543782685</v>
      </c>
      <c r="B100" s="25">
        <v>543782685</v>
      </c>
      <c r="C100" s="72" t="s">
        <v>473</v>
      </c>
      <c r="D100" s="153" t="s">
        <v>86</v>
      </c>
      <c r="E100" s="153" t="s">
        <v>176</v>
      </c>
      <c r="F100" s="12">
        <v>42151</v>
      </c>
      <c r="H100" s="12">
        <v>42151</v>
      </c>
      <c r="I100" s="72" t="s">
        <v>531</v>
      </c>
      <c r="J100" s="12">
        <v>42151</v>
      </c>
      <c r="K100" s="10"/>
      <c r="L100" s="72" t="s">
        <v>536</v>
      </c>
      <c r="M100" s="143">
        <v>435.01</v>
      </c>
      <c r="N100" s="143">
        <v>186.43</v>
      </c>
      <c r="O100" s="116">
        <v>50</v>
      </c>
    </row>
    <row r="101" spans="1:15" x14ac:dyDescent="0.25">
      <c r="A101" s="25">
        <v>546940500</v>
      </c>
      <c r="B101" s="25">
        <v>546940500</v>
      </c>
      <c r="C101" s="72" t="s">
        <v>473</v>
      </c>
      <c r="D101" s="153" t="s">
        <v>87</v>
      </c>
      <c r="E101" s="153" t="s">
        <v>177</v>
      </c>
      <c r="F101" s="12">
        <v>41890</v>
      </c>
      <c r="H101" s="12">
        <v>41890</v>
      </c>
      <c r="I101" s="72" t="s">
        <v>530</v>
      </c>
      <c r="J101" s="12">
        <v>41890</v>
      </c>
      <c r="K101" s="10"/>
      <c r="L101" s="72" t="s">
        <v>536</v>
      </c>
      <c r="M101" s="143">
        <v>475.44</v>
      </c>
      <c r="N101" s="143">
        <v>203.76</v>
      </c>
      <c r="O101" s="116">
        <v>52</v>
      </c>
    </row>
    <row r="102" spans="1:15" x14ac:dyDescent="0.25">
      <c r="A102" s="25">
        <v>730280682</v>
      </c>
      <c r="B102" s="25">
        <v>730280682</v>
      </c>
      <c r="C102" s="72" t="s">
        <v>473</v>
      </c>
      <c r="D102" s="153" t="s">
        <v>128</v>
      </c>
      <c r="E102" s="153" t="s">
        <v>220</v>
      </c>
      <c r="F102" s="12">
        <v>41852</v>
      </c>
      <c r="H102" s="12">
        <v>41852</v>
      </c>
      <c r="I102" s="72" t="s">
        <v>529</v>
      </c>
      <c r="J102" s="12">
        <v>41852</v>
      </c>
      <c r="K102" s="10"/>
      <c r="L102" s="72" t="s">
        <v>536</v>
      </c>
      <c r="M102" s="143">
        <v>496.87</v>
      </c>
      <c r="N102" s="143">
        <v>212.95</v>
      </c>
      <c r="O102" s="116">
        <v>53</v>
      </c>
    </row>
    <row r="103" spans="1:15" x14ac:dyDescent="0.25">
      <c r="A103" s="25">
        <v>128521760</v>
      </c>
      <c r="B103" s="25">
        <v>128521760</v>
      </c>
      <c r="C103" s="72" t="s">
        <v>473</v>
      </c>
      <c r="D103" s="153" t="s">
        <v>53</v>
      </c>
      <c r="E103" s="153" t="s">
        <v>142</v>
      </c>
      <c r="F103" s="12">
        <v>42023</v>
      </c>
      <c r="H103" s="12">
        <v>42023</v>
      </c>
      <c r="I103" s="72" t="s">
        <v>531</v>
      </c>
      <c r="J103" s="12">
        <v>42023</v>
      </c>
      <c r="K103" s="10"/>
      <c r="L103" s="72" t="s">
        <v>536</v>
      </c>
      <c r="M103" s="143">
        <v>543.15</v>
      </c>
      <c r="N103" s="143">
        <v>232.78</v>
      </c>
      <c r="O103" s="116">
        <v>55</v>
      </c>
    </row>
    <row r="104" spans="1:15" x14ac:dyDescent="0.25">
      <c r="A104" s="66">
        <v>621487029</v>
      </c>
      <c r="B104" s="66">
        <v>621487029</v>
      </c>
      <c r="C104" s="72" t="s">
        <v>473</v>
      </c>
      <c r="D104" s="78" t="s">
        <v>445</v>
      </c>
      <c r="E104" s="78" t="s">
        <v>444</v>
      </c>
      <c r="F104" s="12">
        <v>42205</v>
      </c>
      <c r="H104" s="12">
        <v>42205</v>
      </c>
      <c r="I104" s="72" t="s">
        <v>558</v>
      </c>
      <c r="J104" s="12">
        <v>42205</v>
      </c>
      <c r="K104" s="10"/>
      <c r="L104" s="72" t="s">
        <v>536</v>
      </c>
      <c r="M104" s="143">
        <v>543.15</v>
      </c>
      <c r="N104" s="143">
        <v>232.78</v>
      </c>
      <c r="O104" s="116">
        <v>55</v>
      </c>
    </row>
    <row r="105" spans="1:15" x14ac:dyDescent="0.25">
      <c r="A105" s="20" t="s">
        <v>33</v>
      </c>
      <c r="B105" s="20" t="s">
        <v>33</v>
      </c>
      <c r="C105" s="72" t="s">
        <v>473</v>
      </c>
      <c r="D105" s="153" t="s">
        <v>42</v>
      </c>
      <c r="E105" s="153" t="s">
        <v>131</v>
      </c>
      <c r="F105" s="12">
        <v>41852</v>
      </c>
      <c r="H105" s="12">
        <v>41852</v>
      </c>
      <c r="I105" s="72" t="s">
        <v>558</v>
      </c>
      <c r="J105" s="12">
        <v>41852</v>
      </c>
      <c r="K105" s="10">
        <v>42095</v>
      </c>
      <c r="L105" s="72" t="s">
        <v>536</v>
      </c>
      <c r="M105" s="143">
        <v>684.42</v>
      </c>
      <c r="N105" s="143">
        <v>293.32</v>
      </c>
      <c r="O105" s="116">
        <v>61</v>
      </c>
    </row>
    <row r="106" spans="1:15" x14ac:dyDescent="0.25">
      <c r="A106" s="25">
        <v>365824973</v>
      </c>
      <c r="B106" s="25">
        <v>365824973</v>
      </c>
      <c r="C106" s="72" t="s">
        <v>473</v>
      </c>
      <c r="D106" s="153" t="s">
        <v>69</v>
      </c>
      <c r="E106" s="153" t="s">
        <v>158</v>
      </c>
      <c r="F106" s="12">
        <v>42262</v>
      </c>
      <c r="H106" s="12">
        <v>42262</v>
      </c>
      <c r="I106" s="72" t="s">
        <v>558</v>
      </c>
      <c r="J106" s="12">
        <v>42262</v>
      </c>
      <c r="K106" s="10"/>
      <c r="L106" s="72" t="s">
        <v>536</v>
      </c>
      <c r="M106" s="143">
        <v>719.01</v>
      </c>
      <c r="N106" s="143">
        <v>308.14999999999998</v>
      </c>
      <c r="O106" s="116">
        <v>63</v>
      </c>
    </row>
  </sheetData>
  <sortState ref="A3:O106">
    <sortCondition ref="O3:O106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7"/>
  <sheetViews>
    <sheetView tabSelected="1" workbookViewId="0">
      <selection activeCell="C11" sqref="C11"/>
    </sheetView>
  </sheetViews>
  <sheetFormatPr defaultRowHeight="15" x14ac:dyDescent="0.25"/>
  <cols>
    <col min="1" max="1" width="31" style="72" customWidth="1"/>
    <col min="2" max="2" width="30.42578125" style="72" customWidth="1"/>
    <col min="3" max="3" width="24.85546875" style="72" customWidth="1"/>
    <col min="4" max="4" width="27.7109375" style="72" customWidth="1"/>
    <col min="5" max="5" width="28.28515625" style="72" customWidth="1"/>
    <col min="6" max="6" width="29.140625" style="72" customWidth="1"/>
    <col min="7" max="7" width="21.5703125" style="72" customWidth="1"/>
    <col min="8" max="8" width="33.7109375" style="72" customWidth="1"/>
    <col min="9" max="9" width="29.42578125" style="72" customWidth="1"/>
    <col min="10" max="10" width="23" style="72" customWidth="1"/>
    <col min="11" max="11" width="25.7109375" style="72" customWidth="1"/>
    <col min="12" max="12" width="23" style="72" customWidth="1"/>
    <col min="13" max="13" width="27.85546875" style="143" customWidth="1"/>
    <col min="14" max="14" width="34.5703125" style="72" customWidth="1"/>
    <col min="15" max="15" width="24.28515625" style="72" customWidth="1"/>
    <col min="16" max="16384" width="9.140625" style="72"/>
  </cols>
  <sheetData>
    <row r="1" spans="1:15" ht="25.5" x14ac:dyDescent="0.25">
      <c r="A1" s="47" t="s">
        <v>416</v>
      </c>
      <c r="B1" s="47" t="s">
        <v>418</v>
      </c>
      <c r="C1" s="47" t="s">
        <v>420</v>
      </c>
      <c r="D1" s="47" t="s">
        <v>421</v>
      </c>
      <c r="E1" s="47" t="s">
        <v>422</v>
      </c>
      <c r="F1" s="47" t="s">
        <v>423</v>
      </c>
      <c r="G1" s="49" t="s">
        <v>425</v>
      </c>
      <c r="H1" s="47" t="s">
        <v>427</v>
      </c>
      <c r="I1" s="49" t="s">
        <v>429</v>
      </c>
      <c r="J1" s="49" t="s">
        <v>431</v>
      </c>
      <c r="K1" s="49" t="s">
        <v>433</v>
      </c>
      <c r="L1" s="49" t="s">
        <v>435</v>
      </c>
      <c r="M1" s="152" t="s">
        <v>437</v>
      </c>
      <c r="N1" s="49" t="s">
        <v>439</v>
      </c>
      <c r="O1" s="115" t="s">
        <v>503</v>
      </c>
    </row>
    <row r="2" spans="1:15" x14ac:dyDescent="0.25">
      <c r="A2" s="47" t="s">
        <v>417</v>
      </c>
      <c r="B2" s="47" t="s">
        <v>419</v>
      </c>
      <c r="F2" s="47" t="s">
        <v>424</v>
      </c>
      <c r="G2" s="47" t="s">
        <v>426</v>
      </c>
      <c r="H2" s="47" t="s">
        <v>428</v>
      </c>
      <c r="I2" s="47" t="s">
        <v>430</v>
      </c>
      <c r="J2" s="47" t="s">
        <v>432</v>
      </c>
      <c r="K2" s="47" t="s">
        <v>434</v>
      </c>
      <c r="L2" s="47" t="s">
        <v>436</v>
      </c>
      <c r="M2" s="152" t="s">
        <v>438</v>
      </c>
      <c r="N2" s="49" t="s">
        <v>440</v>
      </c>
      <c r="O2" s="139" t="s">
        <v>524</v>
      </c>
    </row>
    <row r="3" spans="1:15" x14ac:dyDescent="0.25">
      <c r="A3" s="151">
        <v>615880539</v>
      </c>
      <c r="B3" s="151">
        <v>615880539</v>
      </c>
      <c r="C3" s="72" t="s">
        <v>473</v>
      </c>
      <c r="D3" s="155" t="s">
        <v>443</v>
      </c>
      <c r="E3" s="155" t="s">
        <v>442</v>
      </c>
      <c r="F3" s="10">
        <v>42278</v>
      </c>
      <c r="H3" s="10">
        <v>42278</v>
      </c>
      <c r="I3" s="72" t="s">
        <v>558</v>
      </c>
      <c r="J3" s="10">
        <v>42278</v>
      </c>
      <c r="K3" s="12"/>
      <c r="L3" s="72" t="s">
        <v>536</v>
      </c>
      <c r="M3" s="143">
        <v>251.31</v>
      </c>
      <c r="N3" s="143">
        <v>107.71</v>
      </c>
      <c r="O3" s="116">
        <v>22</v>
      </c>
    </row>
    <row r="4" spans="1:15" x14ac:dyDescent="0.25">
      <c r="A4" s="25">
        <v>611649658</v>
      </c>
      <c r="B4" s="25">
        <v>611649658</v>
      </c>
      <c r="C4" s="72" t="s">
        <v>473</v>
      </c>
      <c r="D4" s="153" t="s">
        <v>108</v>
      </c>
      <c r="E4" s="153" t="s">
        <v>200</v>
      </c>
      <c r="F4" s="10">
        <v>42217</v>
      </c>
      <c r="H4" s="10">
        <v>42217</v>
      </c>
      <c r="I4" s="72" t="s">
        <v>558</v>
      </c>
      <c r="J4" s="10">
        <v>42217</v>
      </c>
      <c r="K4" s="10"/>
      <c r="L4" s="72" t="s">
        <v>536</v>
      </c>
      <c r="M4" s="143">
        <v>251.31</v>
      </c>
      <c r="N4" s="143">
        <v>107.71</v>
      </c>
      <c r="O4" s="116">
        <v>23</v>
      </c>
    </row>
    <row r="5" spans="1:15" x14ac:dyDescent="0.25">
      <c r="A5" s="25">
        <v>613240550</v>
      </c>
      <c r="B5" s="25">
        <v>613240550</v>
      </c>
      <c r="C5" s="72" t="s">
        <v>473</v>
      </c>
      <c r="D5" s="153" t="s">
        <v>110</v>
      </c>
      <c r="E5" s="153" t="s">
        <v>202</v>
      </c>
      <c r="F5" s="10">
        <v>42072</v>
      </c>
      <c r="H5" s="10">
        <v>42072</v>
      </c>
      <c r="I5" s="72" t="s">
        <v>531</v>
      </c>
      <c r="J5" s="10">
        <v>42072</v>
      </c>
      <c r="K5" s="10"/>
      <c r="L5" s="72" t="s">
        <v>536</v>
      </c>
      <c r="M5" s="143">
        <v>257.35000000000002</v>
      </c>
      <c r="N5" s="143">
        <v>110.29</v>
      </c>
      <c r="O5" s="116">
        <v>26</v>
      </c>
    </row>
    <row r="6" spans="1:15" x14ac:dyDescent="0.25">
      <c r="A6" s="25">
        <v>633295125</v>
      </c>
      <c r="B6" s="25">
        <v>633295125</v>
      </c>
      <c r="C6" s="72" t="s">
        <v>473</v>
      </c>
      <c r="D6" s="153" t="s">
        <v>121</v>
      </c>
      <c r="E6" s="153" t="s">
        <v>213</v>
      </c>
      <c r="F6" s="10">
        <v>42217</v>
      </c>
      <c r="H6" s="10">
        <v>42217</v>
      </c>
      <c r="I6" s="72" t="s">
        <v>529</v>
      </c>
      <c r="J6" s="10">
        <v>42217</v>
      </c>
      <c r="K6" s="10"/>
      <c r="L6" s="72" t="s">
        <v>536</v>
      </c>
      <c r="M6" s="144">
        <v>263.38</v>
      </c>
      <c r="N6" s="144">
        <v>112.88</v>
      </c>
      <c r="O6" s="116">
        <v>27</v>
      </c>
    </row>
    <row r="7" spans="1:15" x14ac:dyDescent="0.25">
      <c r="A7" s="25">
        <v>616343122</v>
      </c>
      <c r="B7" s="25">
        <v>616343122</v>
      </c>
      <c r="C7" s="72" t="s">
        <v>473</v>
      </c>
      <c r="D7" s="153" t="s">
        <v>61</v>
      </c>
      <c r="E7" s="153" t="s">
        <v>205</v>
      </c>
      <c r="F7" s="10">
        <v>42307</v>
      </c>
      <c r="H7" s="10">
        <v>42307</v>
      </c>
      <c r="I7" s="72" t="s">
        <v>558</v>
      </c>
      <c r="J7" s="10">
        <v>42307</v>
      </c>
      <c r="K7" s="10"/>
      <c r="L7" s="72" t="s">
        <v>536</v>
      </c>
      <c r="M7" s="144">
        <v>273.18</v>
      </c>
      <c r="N7" s="144">
        <v>117.08</v>
      </c>
      <c r="O7" s="116">
        <v>28</v>
      </c>
    </row>
    <row r="8" spans="1:15" x14ac:dyDescent="0.25">
      <c r="A8" s="25">
        <v>375378348</v>
      </c>
      <c r="B8" s="25">
        <v>375378348</v>
      </c>
      <c r="C8" s="72" t="s">
        <v>473</v>
      </c>
      <c r="D8" s="153" t="s">
        <v>70</v>
      </c>
      <c r="E8" s="153" t="s">
        <v>159</v>
      </c>
      <c r="F8" s="10">
        <v>42170</v>
      </c>
      <c r="H8" s="10">
        <v>42170</v>
      </c>
      <c r="I8" s="72" t="s">
        <v>529</v>
      </c>
      <c r="J8" s="10">
        <v>42170</v>
      </c>
      <c r="K8" s="10"/>
      <c r="L8" s="72" t="s">
        <v>536</v>
      </c>
      <c r="M8" s="144">
        <v>285.24</v>
      </c>
      <c r="N8" s="144">
        <v>122.25</v>
      </c>
      <c r="O8" s="116">
        <v>30</v>
      </c>
    </row>
    <row r="9" spans="1:15" x14ac:dyDescent="0.25">
      <c r="A9" s="25">
        <v>538272803</v>
      </c>
      <c r="B9" s="25">
        <v>538272803</v>
      </c>
      <c r="C9" s="72" t="s">
        <v>473</v>
      </c>
      <c r="D9" s="153" t="s">
        <v>79</v>
      </c>
      <c r="E9" s="153" t="s">
        <v>173</v>
      </c>
      <c r="F9" s="10">
        <v>41852</v>
      </c>
      <c r="H9" s="10">
        <v>41852</v>
      </c>
      <c r="I9" s="72" t="s">
        <v>558</v>
      </c>
      <c r="J9" s="10">
        <v>41852</v>
      </c>
      <c r="K9" s="10">
        <v>42248</v>
      </c>
      <c r="L9" s="72" t="s">
        <v>536</v>
      </c>
      <c r="M9" s="144">
        <v>285.24</v>
      </c>
      <c r="N9" s="144">
        <v>122.25</v>
      </c>
      <c r="O9" s="116">
        <v>30</v>
      </c>
    </row>
    <row r="10" spans="1:15" x14ac:dyDescent="0.25">
      <c r="A10" s="25">
        <v>560836525</v>
      </c>
      <c r="B10" s="25">
        <v>560836525</v>
      </c>
      <c r="C10" s="72" t="s">
        <v>473</v>
      </c>
      <c r="D10" s="153" t="s">
        <v>93</v>
      </c>
      <c r="E10" s="153" t="s">
        <v>184</v>
      </c>
      <c r="F10" s="10">
        <v>42191</v>
      </c>
      <c r="H10" s="10">
        <v>42191</v>
      </c>
      <c r="I10" s="72" t="s">
        <v>531</v>
      </c>
      <c r="J10" s="10">
        <v>42191</v>
      </c>
      <c r="K10" s="10"/>
      <c r="L10" s="72" t="s">
        <v>536</v>
      </c>
      <c r="M10" s="144">
        <v>285.24</v>
      </c>
      <c r="N10" s="144">
        <v>122.25</v>
      </c>
      <c r="O10" s="116">
        <v>30</v>
      </c>
    </row>
    <row r="11" spans="1:15" x14ac:dyDescent="0.25">
      <c r="A11" s="64">
        <v>194641856</v>
      </c>
      <c r="B11" s="64">
        <v>194641856</v>
      </c>
      <c r="C11" s="72" t="s">
        <v>473</v>
      </c>
      <c r="D11" s="154" t="s">
        <v>58</v>
      </c>
      <c r="E11" s="154" t="s">
        <v>147</v>
      </c>
      <c r="F11" s="12">
        <v>41852</v>
      </c>
      <c r="H11" s="12">
        <v>41852</v>
      </c>
      <c r="I11" s="72" t="s">
        <v>529</v>
      </c>
      <c r="J11" s="12">
        <v>41852</v>
      </c>
      <c r="K11" s="63"/>
      <c r="L11" s="72" t="s">
        <v>536</v>
      </c>
      <c r="M11" s="144">
        <v>291.27</v>
      </c>
      <c r="N11" s="144">
        <v>124.83</v>
      </c>
      <c r="O11" s="116">
        <v>31</v>
      </c>
    </row>
    <row r="12" spans="1:15" x14ac:dyDescent="0.25">
      <c r="A12" s="25">
        <v>556793898</v>
      </c>
      <c r="B12" s="25">
        <v>556793898</v>
      </c>
      <c r="C12" s="72" t="s">
        <v>473</v>
      </c>
      <c r="D12" s="153" t="s">
        <v>89</v>
      </c>
      <c r="E12" s="153" t="s">
        <v>181</v>
      </c>
      <c r="F12" s="12">
        <v>42058</v>
      </c>
      <c r="H12" s="12">
        <v>42058</v>
      </c>
      <c r="I12" s="72" t="s">
        <v>529</v>
      </c>
      <c r="J12" s="12">
        <v>42058</v>
      </c>
      <c r="K12" s="10"/>
      <c r="L12" s="72" t="s">
        <v>536</v>
      </c>
      <c r="M12" s="144">
        <v>291.27</v>
      </c>
      <c r="N12" s="144">
        <v>124.83</v>
      </c>
      <c r="O12" s="116">
        <v>31</v>
      </c>
    </row>
    <row r="13" spans="1:15" x14ac:dyDescent="0.25">
      <c r="A13" s="25">
        <v>558894114</v>
      </c>
      <c r="B13" s="25">
        <v>558894114</v>
      </c>
      <c r="C13" s="72" t="s">
        <v>473</v>
      </c>
      <c r="D13" s="153" t="s">
        <v>90</v>
      </c>
      <c r="E13" s="153" t="s">
        <v>179</v>
      </c>
      <c r="F13" s="12">
        <v>41852</v>
      </c>
      <c r="H13" s="12">
        <v>41852</v>
      </c>
      <c r="I13" s="72" t="s">
        <v>558</v>
      </c>
      <c r="J13" s="12">
        <v>41852</v>
      </c>
      <c r="K13" s="10"/>
      <c r="L13" s="72" t="s">
        <v>536</v>
      </c>
      <c r="M13" s="144">
        <v>291.27</v>
      </c>
      <c r="N13" s="144">
        <v>124.83</v>
      </c>
      <c r="O13" s="116">
        <v>31</v>
      </c>
    </row>
    <row r="14" spans="1:15" x14ac:dyDescent="0.25">
      <c r="A14" s="25">
        <v>877251759</v>
      </c>
      <c r="B14" s="25">
        <v>877251759</v>
      </c>
      <c r="C14" s="72" t="s">
        <v>473</v>
      </c>
      <c r="D14" s="153" t="s">
        <v>130</v>
      </c>
      <c r="E14" s="153" t="s">
        <v>222</v>
      </c>
      <c r="F14" s="12">
        <v>41855</v>
      </c>
      <c r="H14" s="12">
        <v>41855</v>
      </c>
      <c r="I14" s="72" t="s">
        <v>529</v>
      </c>
      <c r="J14" s="12">
        <v>41855</v>
      </c>
      <c r="K14" s="10"/>
      <c r="L14" s="72" t="s">
        <v>536</v>
      </c>
      <c r="M14" s="144">
        <v>291.27</v>
      </c>
      <c r="N14" s="144">
        <v>124.83</v>
      </c>
      <c r="O14" s="116">
        <v>31</v>
      </c>
    </row>
    <row r="15" spans="1:15" x14ac:dyDescent="0.25">
      <c r="A15" s="25">
        <v>103339657</v>
      </c>
      <c r="B15" s="25">
        <v>103339657</v>
      </c>
      <c r="C15" s="72" t="s">
        <v>473</v>
      </c>
      <c r="D15" s="153" t="s">
        <v>48</v>
      </c>
      <c r="E15" s="153" t="s">
        <v>137</v>
      </c>
      <c r="F15" s="12">
        <v>42107</v>
      </c>
      <c r="H15" s="12">
        <v>42107</v>
      </c>
      <c r="I15" s="72" t="s">
        <v>529</v>
      </c>
      <c r="J15" s="12">
        <v>42107</v>
      </c>
      <c r="K15" s="10"/>
      <c r="L15" s="72" t="s">
        <v>536</v>
      </c>
      <c r="M15" s="144">
        <v>297.3</v>
      </c>
      <c r="N15" s="144">
        <v>127.42</v>
      </c>
      <c r="O15" s="116">
        <v>32</v>
      </c>
    </row>
    <row r="16" spans="1:15" x14ac:dyDescent="0.25">
      <c r="A16" s="25">
        <v>460811899</v>
      </c>
      <c r="B16" s="25">
        <v>460811899</v>
      </c>
      <c r="C16" s="72" t="s">
        <v>473</v>
      </c>
      <c r="D16" s="153" t="s">
        <v>74</v>
      </c>
      <c r="E16" s="153" t="s">
        <v>163</v>
      </c>
      <c r="F16" s="12">
        <v>42248</v>
      </c>
      <c r="H16" s="12">
        <v>42248</v>
      </c>
      <c r="I16" s="72" t="s">
        <v>530</v>
      </c>
      <c r="J16" s="12">
        <v>42248</v>
      </c>
      <c r="K16" s="10"/>
      <c r="L16" s="72" t="s">
        <v>536</v>
      </c>
      <c r="M16" s="144">
        <v>297.3</v>
      </c>
      <c r="N16" s="144">
        <v>127.42</v>
      </c>
      <c r="O16" s="116">
        <v>32</v>
      </c>
    </row>
    <row r="17" spans="1:15" x14ac:dyDescent="0.25">
      <c r="A17" s="25">
        <v>538652488</v>
      </c>
      <c r="B17" s="25">
        <v>538652488</v>
      </c>
      <c r="C17" s="72" t="s">
        <v>473</v>
      </c>
      <c r="D17" s="153" t="s">
        <v>84</v>
      </c>
      <c r="E17" s="153" t="s">
        <v>174</v>
      </c>
      <c r="F17" s="12">
        <v>42136</v>
      </c>
      <c r="H17" s="12">
        <v>42136</v>
      </c>
      <c r="I17" s="72" t="s">
        <v>531</v>
      </c>
      <c r="J17" s="12">
        <v>42136</v>
      </c>
      <c r="K17" s="10"/>
      <c r="L17" s="72" t="s">
        <v>536</v>
      </c>
      <c r="M17" s="144">
        <v>297.3</v>
      </c>
      <c r="N17" s="144">
        <v>127.42</v>
      </c>
      <c r="O17" s="116">
        <v>32</v>
      </c>
    </row>
    <row r="18" spans="1:15" x14ac:dyDescent="0.25">
      <c r="A18" s="25">
        <v>559816600</v>
      </c>
      <c r="B18" s="25">
        <v>559816600</v>
      </c>
      <c r="C18" s="72" t="s">
        <v>473</v>
      </c>
      <c r="D18" s="153" t="s">
        <v>92</v>
      </c>
      <c r="E18" s="153" t="s">
        <v>183</v>
      </c>
      <c r="F18" s="12">
        <v>41852</v>
      </c>
      <c r="H18" s="12">
        <v>41852</v>
      </c>
      <c r="I18" s="72" t="s">
        <v>531</v>
      </c>
      <c r="J18" s="12">
        <v>41852</v>
      </c>
      <c r="K18" s="10"/>
      <c r="L18" s="72" t="s">
        <v>536</v>
      </c>
      <c r="M18" s="144">
        <v>297.3</v>
      </c>
      <c r="N18" s="144">
        <v>127.42</v>
      </c>
      <c r="O18" s="116">
        <v>32</v>
      </c>
    </row>
    <row r="19" spans="1:15" x14ac:dyDescent="0.25">
      <c r="A19" s="25">
        <v>616980341</v>
      </c>
      <c r="B19" s="25">
        <v>616980341</v>
      </c>
      <c r="C19" s="72" t="s">
        <v>473</v>
      </c>
      <c r="D19" s="153" t="s">
        <v>113</v>
      </c>
      <c r="E19" s="153" t="s">
        <v>206</v>
      </c>
      <c r="F19" s="12">
        <v>42058</v>
      </c>
      <c r="H19" s="12">
        <v>42058</v>
      </c>
      <c r="I19" s="72" t="s">
        <v>530</v>
      </c>
      <c r="J19" s="12">
        <v>42058</v>
      </c>
      <c r="K19" s="10"/>
      <c r="L19" s="72" t="s">
        <v>536</v>
      </c>
      <c r="M19" s="144">
        <v>297.3</v>
      </c>
      <c r="N19" s="144">
        <v>127.42</v>
      </c>
      <c r="O19" s="116">
        <v>32</v>
      </c>
    </row>
    <row r="20" spans="1:15" x14ac:dyDescent="0.25">
      <c r="A20" s="25">
        <v>648387381</v>
      </c>
      <c r="B20" s="25">
        <v>648387381</v>
      </c>
      <c r="C20" s="72" t="s">
        <v>473</v>
      </c>
      <c r="D20" s="153" t="s">
        <v>125</v>
      </c>
      <c r="E20" s="153" t="s">
        <v>217</v>
      </c>
      <c r="F20" s="12">
        <v>42193</v>
      </c>
      <c r="H20" s="12">
        <v>42193</v>
      </c>
      <c r="I20" s="72" t="s">
        <v>558</v>
      </c>
      <c r="J20" s="12">
        <v>42193</v>
      </c>
      <c r="K20" s="10"/>
      <c r="L20" s="72" t="s">
        <v>536</v>
      </c>
      <c r="M20" s="144">
        <v>297.3</v>
      </c>
      <c r="N20" s="144">
        <v>127.42</v>
      </c>
      <c r="O20" s="116">
        <v>32</v>
      </c>
    </row>
    <row r="21" spans="1:15" x14ac:dyDescent="0.25">
      <c r="A21" s="25">
        <v>668031541</v>
      </c>
      <c r="B21" s="25">
        <v>668031541</v>
      </c>
      <c r="C21" s="72" t="s">
        <v>473</v>
      </c>
      <c r="D21" s="153" t="s">
        <v>126</v>
      </c>
      <c r="E21" s="153" t="s">
        <v>218</v>
      </c>
      <c r="F21" s="12">
        <v>41866</v>
      </c>
      <c r="H21" s="12">
        <v>41866</v>
      </c>
      <c r="I21" s="72" t="s">
        <v>531</v>
      </c>
      <c r="J21" s="12">
        <v>41866</v>
      </c>
      <c r="K21" s="10"/>
      <c r="L21" s="72" t="s">
        <v>536</v>
      </c>
      <c r="M21" s="144">
        <v>297.3</v>
      </c>
      <c r="N21" s="144">
        <v>127.42</v>
      </c>
      <c r="O21" s="116">
        <v>32</v>
      </c>
    </row>
    <row r="22" spans="1:15" x14ac:dyDescent="0.25">
      <c r="A22" s="58" t="s">
        <v>36</v>
      </c>
      <c r="B22" s="58" t="s">
        <v>36</v>
      </c>
      <c r="C22" s="72" t="s">
        <v>473</v>
      </c>
      <c r="D22" s="154" t="s">
        <v>45</v>
      </c>
      <c r="E22" s="154" t="s">
        <v>134</v>
      </c>
      <c r="F22" s="12">
        <v>42217</v>
      </c>
      <c r="H22" s="12">
        <v>42217</v>
      </c>
      <c r="I22" s="72" t="s">
        <v>531</v>
      </c>
      <c r="J22" s="12">
        <v>42217</v>
      </c>
      <c r="K22" s="63"/>
      <c r="L22" s="72" t="s">
        <v>536</v>
      </c>
      <c r="M22" s="143">
        <v>305.10000000000002</v>
      </c>
      <c r="N22" s="144">
        <v>130.76</v>
      </c>
      <c r="O22" s="116">
        <v>34</v>
      </c>
    </row>
    <row r="23" spans="1:15" x14ac:dyDescent="0.25">
      <c r="A23" s="25">
        <v>120928352</v>
      </c>
      <c r="B23" s="25">
        <v>120928352</v>
      </c>
      <c r="C23" s="72" t="s">
        <v>473</v>
      </c>
      <c r="D23" s="153" t="s">
        <v>50</v>
      </c>
      <c r="E23" s="153" t="s">
        <v>139</v>
      </c>
      <c r="F23" s="12">
        <v>42064</v>
      </c>
      <c r="H23" s="12">
        <v>42064</v>
      </c>
      <c r="I23" s="72" t="s">
        <v>529</v>
      </c>
      <c r="J23" s="12">
        <v>42064</v>
      </c>
      <c r="K23" s="10"/>
      <c r="L23" s="72" t="s">
        <v>536</v>
      </c>
      <c r="M23" s="143">
        <v>305.10000000000002</v>
      </c>
      <c r="N23" s="144">
        <v>130.76</v>
      </c>
      <c r="O23" s="116">
        <v>34</v>
      </c>
    </row>
    <row r="24" spans="1:15" x14ac:dyDescent="0.25">
      <c r="A24" s="25">
        <v>562777108</v>
      </c>
      <c r="B24" s="25">
        <v>562777108</v>
      </c>
      <c r="C24" s="72" t="s">
        <v>473</v>
      </c>
      <c r="D24" s="153" t="s">
        <v>95</v>
      </c>
      <c r="E24" s="153" t="s">
        <v>186</v>
      </c>
      <c r="F24" s="12">
        <v>41869</v>
      </c>
      <c r="H24" s="12">
        <v>41869</v>
      </c>
      <c r="I24" s="72" t="s">
        <v>529</v>
      </c>
      <c r="J24" s="12">
        <v>41869</v>
      </c>
      <c r="K24" s="10"/>
      <c r="L24" s="72" t="s">
        <v>536</v>
      </c>
      <c r="M24" s="143">
        <v>305.10000000000002</v>
      </c>
      <c r="N24" s="144">
        <v>130.76</v>
      </c>
      <c r="O24" s="116">
        <v>34</v>
      </c>
    </row>
    <row r="25" spans="1:15" x14ac:dyDescent="0.25">
      <c r="A25" s="25">
        <v>565952533</v>
      </c>
      <c r="B25" s="25">
        <v>565952533</v>
      </c>
      <c r="C25" s="72" t="s">
        <v>473</v>
      </c>
      <c r="D25" s="153" t="s">
        <v>98</v>
      </c>
      <c r="E25" s="153" t="s">
        <v>189</v>
      </c>
      <c r="F25" s="12">
        <v>41852</v>
      </c>
      <c r="H25" s="12">
        <v>41852</v>
      </c>
      <c r="I25" s="72" t="s">
        <v>529</v>
      </c>
      <c r="J25" s="12">
        <v>41852</v>
      </c>
      <c r="K25" s="10"/>
      <c r="L25" s="72" t="s">
        <v>536</v>
      </c>
      <c r="M25" s="143">
        <v>305.10000000000002</v>
      </c>
      <c r="N25" s="144">
        <v>130.76</v>
      </c>
      <c r="O25" s="116">
        <v>34</v>
      </c>
    </row>
    <row r="26" spans="1:15" x14ac:dyDescent="0.25">
      <c r="A26" s="66">
        <v>125925029</v>
      </c>
      <c r="B26" s="66">
        <v>125925029</v>
      </c>
      <c r="C26" s="72" t="s">
        <v>473</v>
      </c>
      <c r="D26" s="78" t="s">
        <v>456</v>
      </c>
      <c r="E26" s="78" t="s">
        <v>455</v>
      </c>
      <c r="F26" s="12">
        <v>42201</v>
      </c>
      <c r="H26" s="12">
        <v>42201</v>
      </c>
      <c r="I26" s="72" t="s">
        <v>558</v>
      </c>
      <c r="J26" s="12">
        <v>42201</v>
      </c>
      <c r="K26" s="10"/>
      <c r="L26" s="72" t="s">
        <v>536</v>
      </c>
      <c r="M26" s="143">
        <v>307.10000000000002</v>
      </c>
      <c r="N26" s="144">
        <v>131.62</v>
      </c>
      <c r="O26" s="116">
        <v>35</v>
      </c>
    </row>
    <row r="27" spans="1:15" x14ac:dyDescent="0.25">
      <c r="A27" s="25">
        <v>141740332</v>
      </c>
      <c r="B27" s="25">
        <v>141740332</v>
      </c>
      <c r="C27" s="72" t="s">
        <v>473</v>
      </c>
      <c r="D27" s="153" t="s">
        <v>55</v>
      </c>
      <c r="E27" s="153" t="s">
        <v>144</v>
      </c>
      <c r="F27" s="12">
        <v>41852</v>
      </c>
      <c r="H27" s="12">
        <v>41852</v>
      </c>
      <c r="I27" s="72" t="s">
        <v>530</v>
      </c>
      <c r="J27" s="12">
        <v>41852</v>
      </c>
      <c r="K27" s="10"/>
      <c r="L27" s="72" t="s">
        <v>536</v>
      </c>
      <c r="M27" s="143">
        <v>307.10000000000002</v>
      </c>
      <c r="N27" s="144">
        <v>131.62</v>
      </c>
      <c r="O27" s="116">
        <v>35</v>
      </c>
    </row>
    <row r="28" spans="1:15" x14ac:dyDescent="0.25">
      <c r="A28" s="25">
        <v>485963799</v>
      </c>
      <c r="B28" s="25">
        <v>485963799</v>
      </c>
      <c r="C28" s="72" t="s">
        <v>473</v>
      </c>
      <c r="D28" s="153" t="s">
        <v>75</v>
      </c>
      <c r="E28" s="153" t="s">
        <v>167</v>
      </c>
      <c r="F28" s="12">
        <v>41869</v>
      </c>
      <c r="H28" s="12">
        <v>41869</v>
      </c>
      <c r="I28" s="72" t="s">
        <v>531</v>
      </c>
      <c r="J28" s="12">
        <v>41869</v>
      </c>
      <c r="K28" s="10"/>
      <c r="L28" s="72" t="s">
        <v>536</v>
      </c>
      <c r="M28" s="143">
        <v>307.10000000000002</v>
      </c>
      <c r="N28" s="144">
        <v>131.62</v>
      </c>
      <c r="O28" s="116">
        <v>35</v>
      </c>
    </row>
    <row r="29" spans="1:15" x14ac:dyDescent="0.25">
      <c r="A29" s="25">
        <v>606379031</v>
      </c>
      <c r="B29" s="25">
        <v>606379031</v>
      </c>
      <c r="C29" s="72" t="s">
        <v>473</v>
      </c>
      <c r="D29" s="153" t="s">
        <v>106</v>
      </c>
      <c r="E29" s="153" t="s">
        <v>197</v>
      </c>
      <c r="F29" s="12">
        <v>41852</v>
      </c>
      <c r="H29" s="12">
        <v>41852</v>
      </c>
      <c r="I29" s="72" t="s">
        <v>531</v>
      </c>
      <c r="J29" s="12">
        <v>41852</v>
      </c>
      <c r="K29" s="10"/>
      <c r="L29" s="72" t="s">
        <v>536</v>
      </c>
      <c r="M29" s="143">
        <v>307.10000000000002</v>
      </c>
      <c r="N29" s="144">
        <v>131.62</v>
      </c>
      <c r="O29" s="116">
        <v>35</v>
      </c>
    </row>
    <row r="30" spans="1:15" x14ac:dyDescent="0.25">
      <c r="A30" s="64">
        <v>764124844</v>
      </c>
      <c r="B30" s="64">
        <v>764124844</v>
      </c>
      <c r="C30" s="72" t="s">
        <v>473</v>
      </c>
      <c r="D30" s="154" t="s">
        <v>129</v>
      </c>
      <c r="E30" s="154" t="s">
        <v>221</v>
      </c>
      <c r="F30" s="12">
        <v>41852</v>
      </c>
      <c r="H30" s="12">
        <v>41852</v>
      </c>
      <c r="I30" s="72" t="s">
        <v>558</v>
      </c>
      <c r="J30" s="12">
        <v>41852</v>
      </c>
      <c r="K30" s="63"/>
      <c r="L30" s="72" t="s">
        <v>536</v>
      </c>
      <c r="M30" s="143">
        <v>307.10000000000002</v>
      </c>
      <c r="N30" s="144">
        <v>131.62</v>
      </c>
      <c r="O30" s="116">
        <v>35</v>
      </c>
    </row>
    <row r="31" spans="1:15" x14ac:dyDescent="0.25">
      <c r="A31" s="25">
        <v>124924736</v>
      </c>
      <c r="B31" s="25">
        <v>124924736</v>
      </c>
      <c r="C31" s="72" t="s">
        <v>473</v>
      </c>
      <c r="D31" s="153" t="s">
        <v>51</v>
      </c>
      <c r="E31" s="153" t="s">
        <v>140</v>
      </c>
      <c r="F31" s="12">
        <v>41852</v>
      </c>
      <c r="H31" s="12">
        <v>41852</v>
      </c>
      <c r="I31" s="72" t="s">
        <v>530</v>
      </c>
      <c r="J31" s="12">
        <v>41852</v>
      </c>
      <c r="K31" s="10"/>
      <c r="L31" s="72" t="s">
        <v>536</v>
      </c>
      <c r="M31" s="143">
        <v>309.12</v>
      </c>
      <c r="N31" s="144">
        <v>132.47999999999999</v>
      </c>
      <c r="O31" s="116">
        <v>36</v>
      </c>
    </row>
    <row r="32" spans="1:15" x14ac:dyDescent="0.25">
      <c r="A32" s="25">
        <v>561979006</v>
      </c>
      <c r="B32" s="25">
        <v>561979006</v>
      </c>
      <c r="C32" s="72" t="s">
        <v>473</v>
      </c>
      <c r="D32" s="153" t="s">
        <v>94</v>
      </c>
      <c r="E32" s="153" t="s">
        <v>185</v>
      </c>
      <c r="F32" s="12">
        <v>42248</v>
      </c>
      <c r="H32" s="12">
        <v>42248</v>
      </c>
      <c r="I32" s="72" t="s">
        <v>530</v>
      </c>
      <c r="J32" s="12">
        <v>42248</v>
      </c>
      <c r="K32" s="10"/>
      <c r="L32" s="72" t="s">
        <v>536</v>
      </c>
      <c r="M32" s="143">
        <v>309.12</v>
      </c>
      <c r="N32" s="144">
        <v>132.47999999999999</v>
      </c>
      <c r="O32" s="116">
        <v>36</v>
      </c>
    </row>
    <row r="33" spans="1:15" x14ac:dyDescent="0.25">
      <c r="A33" s="25">
        <v>613597151</v>
      </c>
      <c r="B33" s="25">
        <v>613597151</v>
      </c>
      <c r="C33" s="72" t="s">
        <v>473</v>
      </c>
      <c r="D33" s="153" t="s">
        <v>111</v>
      </c>
      <c r="E33" s="153" t="s">
        <v>203</v>
      </c>
      <c r="F33" s="12">
        <v>41852</v>
      </c>
      <c r="H33" s="12">
        <v>41852</v>
      </c>
      <c r="I33" s="72" t="s">
        <v>529</v>
      </c>
      <c r="J33" s="12">
        <v>41852</v>
      </c>
      <c r="K33" s="10"/>
      <c r="L33" s="72" t="s">
        <v>536</v>
      </c>
      <c r="M33" s="143">
        <v>309.12</v>
      </c>
      <c r="N33" s="144">
        <v>132.47999999999999</v>
      </c>
      <c r="O33" s="116">
        <v>36</v>
      </c>
    </row>
    <row r="34" spans="1:15" x14ac:dyDescent="0.25">
      <c r="A34" s="25">
        <v>618358548</v>
      </c>
      <c r="B34" s="25">
        <v>618358548</v>
      </c>
      <c r="C34" s="72" t="s">
        <v>473</v>
      </c>
      <c r="D34" s="153" t="s">
        <v>114</v>
      </c>
      <c r="E34" s="153" t="s">
        <v>207</v>
      </c>
      <c r="F34" s="12">
        <v>42191</v>
      </c>
      <c r="H34" s="12">
        <v>42191</v>
      </c>
      <c r="I34" s="72" t="s">
        <v>529</v>
      </c>
      <c r="J34" s="12">
        <v>42191</v>
      </c>
      <c r="K34" s="10"/>
      <c r="L34" s="72" t="s">
        <v>536</v>
      </c>
      <c r="M34" s="143">
        <v>309.12</v>
      </c>
      <c r="N34" s="144">
        <v>132.47999999999999</v>
      </c>
      <c r="O34" s="116">
        <v>36</v>
      </c>
    </row>
    <row r="35" spans="1:15" x14ac:dyDescent="0.25">
      <c r="A35" s="25">
        <v>347721650</v>
      </c>
      <c r="B35" s="25">
        <v>347721650</v>
      </c>
      <c r="C35" s="72" t="s">
        <v>473</v>
      </c>
      <c r="D35" s="153" t="s">
        <v>68</v>
      </c>
      <c r="E35" s="153" t="s">
        <v>157</v>
      </c>
      <c r="F35" s="12">
        <v>42100</v>
      </c>
      <c r="H35" s="12">
        <v>42100</v>
      </c>
      <c r="I35" s="72" t="s">
        <v>529</v>
      </c>
      <c r="J35" s="12">
        <v>42100</v>
      </c>
      <c r="K35" s="10"/>
      <c r="L35" s="72" t="s">
        <v>536</v>
      </c>
      <c r="M35" s="143">
        <v>311.13</v>
      </c>
      <c r="N35" s="144">
        <v>133.34</v>
      </c>
      <c r="O35" s="116">
        <v>37</v>
      </c>
    </row>
    <row r="36" spans="1:15" x14ac:dyDescent="0.25">
      <c r="A36" s="25">
        <v>550535397</v>
      </c>
      <c r="B36" s="25">
        <v>550535397</v>
      </c>
      <c r="C36" s="72" t="s">
        <v>473</v>
      </c>
      <c r="D36" s="153" t="s">
        <v>61</v>
      </c>
      <c r="E36" s="153" t="s">
        <v>178</v>
      </c>
      <c r="F36" s="12">
        <v>42233</v>
      </c>
      <c r="H36" s="12">
        <v>42233</v>
      </c>
      <c r="I36" s="72" t="s">
        <v>530</v>
      </c>
      <c r="J36" s="12">
        <v>42233</v>
      </c>
      <c r="K36" s="10"/>
      <c r="L36" s="72" t="s">
        <v>536</v>
      </c>
      <c r="M36" s="143">
        <v>311.13</v>
      </c>
      <c r="N36" s="144">
        <v>133.34</v>
      </c>
      <c r="O36" s="116">
        <v>37</v>
      </c>
    </row>
    <row r="37" spans="1:15" x14ac:dyDescent="0.25">
      <c r="A37" s="66">
        <v>607153315</v>
      </c>
      <c r="B37" s="66">
        <v>607153315</v>
      </c>
      <c r="C37" s="72" t="s">
        <v>473</v>
      </c>
      <c r="D37" s="78" t="s">
        <v>114</v>
      </c>
      <c r="E37" s="78" t="s">
        <v>441</v>
      </c>
      <c r="F37" s="12">
        <v>41934</v>
      </c>
      <c r="H37" s="12">
        <v>41934</v>
      </c>
      <c r="I37" s="72" t="s">
        <v>558</v>
      </c>
      <c r="J37" s="12">
        <v>41934</v>
      </c>
      <c r="K37" s="10"/>
      <c r="L37" s="72" t="s">
        <v>536</v>
      </c>
      <c r="M37" s="143">
        <v>311.13</v>
      </c>
      <c r="N37" s="144">
        <v>133.34</v>
      </c>
      <c r="O37" s="116">
        <v>37</v>
      </c>
    </row>
    <row r="38" spans="1:15" x14ac:dyDescent="0.25">
      <c r="A38" s="25">
        <v>620571642</v>
      </c>
      <c r="B38" s="25">
        <v>620571642</v>
      </c>
      <c r="C38" s="72" t="s">
        <v>473</v>
      </c>
      <c r="D38" s="153" t="s">
        <v>116</v>
      </c>
      <c r="E38" s="153" t="s">
        <v>209</v>
      </c>
      <c r="F38" s="12">
        <v>42142</v>
      </c>
      <c r="H38" s="12">
        <v>42142</v>
      </c>
      <c r="I38" s="72" t="s">
        <v>531</v>
      </c>
      <c r="J38" s="12">
        <v>42142</v>
      </c>
      <c r="K38" s="10"/>
      <c r="L38" s="72" t="s">
        <v>536</v>
      </c>
      <c r="M38" s="143">
        <v>311.13</v>
      </c>
      <c r="N38" s="144">
        <v>133.34</v>
      </c>
      <c r="O38" s="116">
        <v>37</v>
      </c>
    </row>
    <row r="39" spans="1:15" x14ac:dyDescent="0.25">
      <c r="A39" s="25">
        <v>622567467</v>
      </c>
      <c r="B39" s="25">
        <v>622567467</v>
      </c>
      <c r="C39" s="72" t="s">
        <v>473</v>
      </c>
      <c r="D39" s="153" t="s">
        <v>119</v>
      </c>
      <c r="E39" s="153" t="s">
        <v>211</v>
      </c>
      <c r="F39" s="12">
        <v>41852</v>
      </c>
      <c r="H39" s="12">
        <v>41852</v>
      </c>
      <c r="I39" s="72" t="s">
        <v>529</v>
      </c>
      <c r="J39" s="12">
        <v>41852</v>
      </c>
      <c r="K39" s="10"/>
      <c r="L39" s="72" t="s">
        <v>536</v>
      </c>
      <c r="M39" s="143">
        <v>311.13</v>
      </c>
      <c r="N39" s="144">
        <v>133.34</v>
      </c>
      <c r="O39" s="116">
        <v>37</v>
      </c>
    </row>
    <row r="40" spans="1:15" x14ac:dyDescent="0.25">
      <c r="A40" s="25">
        <v>688039993</v>
      </c>
      <c r="B40" s="25">
        <v>688039993</v>
      </c>
      <c r="C40" s="72" t="s">
        <v>473</v>
      </c>
      <c r="D40" s="153" t="s">
        <v>127</v>
      </c>
      <c r="E40" s="153" t="s">
        <v>219</v>
      </c>
      <c r="F40" s="12">
        <v>42086</v>
      </c>
      <c r="H40" s="12">
        <v>42086</v>
      </c>
      <c r="I40" s="72" t="s">
        <v>531</v>
      </c>
      <c r="J40" s="12">
        <v>42086</v>
      </c>
      <c r="K40" s="10"/>
      <c r="L40" s="72" t="s">
        <v>536</v>
      </c>
      <c r="M40" s="143">
        <v>311.13</v>
      </c>
      <c r="N40" s="144">
        <v>133.34</v>
      </c>
      <c r="O40" s="116">
        <v>37</v>
      </c>
    </row>
    <row r="41" spans="1:15" x14ac:dyDescent="0.25">
      <c r="A41" s="25">
        <v>268047352</v>
      </c>
      <c r="B41" s="25">
        <v>268047352</v>
      </c>
      <c r="C41" s="72" t="s">
        <v>473</v>
      </c>
      <c r="D41" s="153" t="s">
        <v>63</v>
      </c>
      <c r="E41" s="153" t="s">
        <v>152</v>
      </c>
      <c r="F41" s="12">
        <v>41897</v>
      </c>
      <c r="H41" s="12">
        <v>41897</v>
      </c>
      <c r="I41" s="72" t="s">
        <v>558</v>
      </c>
      <c r="J41" s="12">
        <v>41897</v>
      </c>
      <c r="K41" s="10"/>
      <c r="L41" s="72" t="s">
        <v>536</v>
      </c>
      <c r="M41" s="143">
        <v>313.14</v>
      </c>
      <c r="N41" s="144">
        <v>134.19999999999999</v>
      </c>
      <c r="O41" s="116">
        <v>38</v>
      </c>
    </row>
    <row r="42" spans="1:15" x14ac:dyDescent="0.25">
      <c r="A42" s="25">
        <v>312216185</v>
      </c>
      <c r="B42" s="25">
        <v>312216185</v>
      </c>
      <c r="C42" s="72" t="s">
        <v>473</v>
      </c>
      <c r="D42" s="153" t="s">
        <v>66</v>
      </c>
      <c r="E42" s="153" t="s">
        <v>155</v>
      </c>
      <c r="F42" s="12">
        <v>41974</v>
      </c>
      <c r="H42" s="12">
        <v>41974</v>
      </c>
      <c r="I42" s="72" t="s">
        <v>529</v>
      </c>
      <c r="J42" s="12">
        <v>41974</v>
      </c>
      <c r="K42" s="10"/>
      <c r="L42" s="72" t="s">
        <v>536</v>
      </c>
      <c r="M42" s="143">
        <v>313.14</v>
      </c>
      <c r="N42" s="144">
        <v>134.19999999999999</v>
      </c>
      <c r="O42" s="116">
        <v>38</v>
      </c>
    </row>
    <row r="43" spans="1:15" x14ac:dyDescent="0.25">
      <c r="A43" s="25">
        <v>456915815</v>
      </c>
      <c r="B43" s="25">
        <v>456915815</v>
      </c>
      <c r="C43" s="72" t="s">
        <v>473</v>
      </c>
      <c r="D43" s="153" t="s">
        <v>72</v>
      </c>
      <c r="E43" s="153" t="s">
        <v>161</v>
      </c>
      <c r="F43" s="12">
        <v>41872</v>
      </c>
      <c r="H43" s="12">
        <v>41872</v>
      </c>
      <c r="I43" s="72" t="s">
        <v>530</v>
      </c>
      <c r="J43" s="12">
        <v>41872</v>
      </c>
      <c r="K43" s="10"/>
      <c r="L43" s="72" t="s">
        <v>536</v>
      </c>
      <c r="M43" s="143">
        <v>313.14</v>
      </c>
      <c r="N43" s="144">
        <v>134.19999999999999</v>
      </c>
      <c r="O43" s="116">
        <v>38</v>
      </c>
    </row>
    <row r="44" spans="1:15" x14ac:dyDescent="0.25">
      <c r="A44" s="25">
        <v>458551732</v>
      </c>
      <c r="B44" s="25">
        <v>458551732</v>
      </c>
      <c r="C44" s="72" t="s">
        <v>473</v>
      </c>
      <c r="D44" s="153" t="s">
        <v>73</v>
      </c>
      <c r="E44" s="153" t="s">
        <v>162</v>
      </c>
      <c r="F44" s="12">
        <v>42016</v>
      </c>
      <c r="H44" s="12">
        <v>42016</v>
      </c>
      <c r="I44" s="72" t="s">
        <v>530</v>
      </c>
      <c r="J44" s="12">
        <v>42016</v>
      </c>
      <c r="K44" s="10"/>
      <c r="L44" s="72" t="s">
        <v>536</v>
      </c>
      <c r="M44" s="143">
        <v>313.14</v>
      </c>
      <c r="N44" s="144">
        <v>134.19999999999999</v>
      </c>
      <c r="O44" s="116">
        <v>38</v>
      </c>
    </row>
    <row r="45" spans="1:15" x14ac:dyDescent="0.25">
      <c r="A45" s="25">
        <v>528416200</v>
      </c>
      <c r="B45" s="25">
        <v>528416200</v>
      </c>
      <c r="C45" s="72" t="s">
        <v>473</v>
      </c>
      <c r="D45" s="153" t="s">
        <v>81</v>
      </c>
      <c r="E45" s="153" t="s">
        <v>170</v>
      </c>
      <c r="F45" s="12">
        <v>42163</v>
      </c>
      <c r="H45" s="12">
        <v>42163</v>
      </c>
      <c r="I45" s="72" t="s">
        <v>530</v>
      </c>
      <c r="J45" s="12">
        <v>42163</v>
      </c>
      <c r="K45" s="10"/>
      <c r="L45" s="72" t="s">
        <v>536</v>
      </c>
      <c r="M45" s="143">
        <v>313.14</v>
      </c>
      <c r="N45" s="144">
        <v>134.19999999999999</v>
      </c>
      <c r="O45" s="116">
        <v>38</v>
      </c>
    </row>
    <row r="46" spans="1:15" x14ac:dyDescent="0.25">
      <c r="A46" s="25">
        <v>565472957</v>
      </c>
      <c r="B46" s="25">
        <v>565472957</v>
      </c>
      <c r="C46" s="72" t="s">
        <v>473</v>
      </c>
      <c r="D46" s="153" t="s">
        <v>97</v>
      </c>
      <c r="E46" s="153" t="s">
        <v>188</v>
      </c>
      <c r="F46" s="12">
        <v>42009</v>
      </c>
      <c r="H46" s="12">
        <v>42009</v>
      </c>
      <c r="I46" s="72" t="s">
        <v>558</v>
      </c>
      <c r="J46" s="12">
        <v>42009</v>
      </c>
      <c r="K46" s="10">
        <v>42186</v>
      </c>
      <c r="L46" s="72" t="s">
        <v>536</v>
      </c>
      <c r="M46" s="143">
        <v>313.14</v>
      </c>
      <c r="N46" s="144">
        <v>134.19999999999999</v>
      </c>
      <c r="O46" s="116">
        <v>38</v>
      </c>
    </row>
    <row r="47" spans="1:15" x14ac:dyDescent="0.25">
      <c r="A47" s="25">
        <v>605202890</v>
      </c>
      <c r="B47" s="25">
        <v>605202890</v>
      </c>
      <c r="C47" s="72" t="s">
        <v>473</v>
      </c>
      <c r="D47" s="153" t="s">
        <v>104</v>
      </c>
      <c r="E47" s="153" t="s">
        <v>195</v>
      </c>
      <c r="F47" s="12">
        <v>42177</v>
      </c>
      <c r="H47" s="12">
        <v>42177</v>
      </c>
      <c r="I47" s="72" t="s">
        <v>531</v>
      </c>
      <c r="J47" s="12">
        <v>42177</v>
      </c>
      <c r="K47" s="10"/>
      <c r="L47" s="72" t="s">
        <v>536</v>
      </c>
      <c r="M47" s="143">
        <v>313.14</v>
      </c>
      <c r="N47" s="144">
        <v>134.19999999999999</v>
      </c>
      <c r="O47" s="116">
        <v>38</v>
      </c>
    </row>
    <row r="48" spans="1:15" x14ac:dyDescent="0.25">
      <c r="A48" s="25">
        <v>619616844</v>
      </c>
      <c r="B48" s="25">
        <v>619616844</v>
      </c>
      <c r="C48" s="72" t="s">
        <v>473</v>
      </c>
      <c r="D48" s="153" t="s">
        <v>115</v>
      </c>
      <c r="E48" s="153" t="s">
        <v>208</v>
      </c>
      <c r="F48" s="12">
        <v>41932</v>
      </c>
      <c r="H48" s="12">
        <v>41932</v>
      </c>
      <c r="I48" s="72" t="s">
        <v>529</v>
      </c>
      <c r="J48" s="12">
        <v>41932</v>
      </c>
      <c r="K48" s="10"/>
      <c r="L48" s="72" t="s">
        <v>536</v>
      </c>
      <c r="M48" s="143">
        <v>313.14</v>
      </c>
      <c r="N48" s="144">
        <v>134.19999999999999</v>
      </c>
      <c r="O48" s="116">
        <v>38</v>
      </c>
    </row>
    <row r="49" spans="1:15" x14ac:dyDescent="0.25">
      <c r="A49" s="25">
        <v>127707861</v>
      </c>
      <c r="B49" s="25">
        <v>127707861</v>
      </c>
      <c r="C49" s="72" t="s">
        <v>473</v>
      </c>
      <c r="D49" s="153" t="s">
        <v>52</v>
      </c>
      <c r="E49" s="153" t="s">
        <v>141</v>
      </c>
      <c r="F49" s="12">
        <v>41852</v>
      </c>
      <c r="H49" s="12">
        <v>41852</v>
      </c>
      <c r="I49" s="72" t="s">
        <v>558</v>
      </c>
      <c r="J49" s="12">
        <v>41852</v>
      </c>
      <c r="K49" s="10">
        <v>42095</v>
      </c>
      <c r="L49" s="72" t="s">
        <v>536</v>
      </c>
      <c r="M49" s="143">
        <v>317.16000000000003</v>
      </c>
      <c r="N49" s="143">
        <v>135.91999999999999</v>
      </c>
      <c r="O49" s="116">
        <v>39</v>
      </c>
    </row>
    <row r="50" spans="1:15" x14ac:dyDescent="0.25">
      <c r="A50" s="25">
        <v>214151390</v>
      </c>
      <c r="B50" s="25">
        <v>214151390</v>
      </c>
      <c r="C50" s="72" t="s">
        <v>473</v>
      </c>
      <c r="D50" s="153" t="s">
        <v>59</v>
      </c>
      <c r="E50" s="153" t="s">
        <v>148</v>
      </c>
      <c r="F50" s="12">
        <v>42122</v>
      </c>
      <c r="H50" s="12">
        <v>42122</v>
      </c>
      <c r="I50" s="72" t="s">
        <v>530</v>
      </c>
      <c r="J50" s="12">
        <v>42122</v>
      </c>
      <c r="K50" s="10"/>
      <c r="L50" s="72" t="s">
        <v>536</v>
      </c>
      <c r="M50" s="143">
        <v>317.16000000000003</v>
      </c>
      <c r="N50" s="143">
        <v>135.91999999999999</v>
      </c>
      <c r="O50" s="116">
        <v>39</v>
      </c>
    </row>
    <row r="51" spans="1:15" x14ac:dyDescent="0.25">
      <c r="A51" s="25">
        <v>303210729</v>
      </c>
      <c r="B51" s="25">
        <v>303210729</v>
      </c>
      <c r="C51" s="72" t="s">
        <v>473</v>
      </c>
      <c r="D51" s="153" t="s">
        <v>65</v>
      </c>
      <c r="E51" s="153" t="s">
        <v>154</v>
      </c>
      <c r="F51" s="12">
        <v>41852</v>
      </c>
      <c r="H51" s="12">
        <v>41852</v>
      </c>
      <c r="I51" s="72" t="s">
        <v>558</v>
      </c>
      <c r="J51" s="12">
        <v>41852</v>
      </c>
      <c r="K51" s="10"/>
      <c r="L51" s="72" t="s">
        <v>536</v>
      </c>
      <c r="M51" s="143">
        <v>317.16000000000003</v>
      </c>
      <c r="N51" s="143">
        <v>135.91999999999999</v>
      </c>
      <c r="O51" s="116">
        <v>39</v>
      </c>
    </row>
    <row r="52" spans="1:15" x14ac:dyDescent="0.25">
      <c r="A52" s="66">
        <v>376213060</v>
      </c>
      <c r="B52" s="66">
        <v>376213060</v>
      </c>
      <c r="C52" s="72" t="s">
        <v>473</v>
      </c>
      <c r="D52" s="78" t="s">
        <v>458</v>
      </c>
      <c r="E52" s="78" t="s">
        <v>457</v>
      </c>
      <c r="F52" s="12">
        <v>42317</v>
      </c>
      <c r="H52" s="12">
        <v>42317</v>
      </c>
      <c r="I52" s="72" t="s">
        <v>558</v>
      </c>
      <c r="J52" s="12">
        <v>42317</v>
      </c>
      <c r="K52" s="10"/>
      <c r="L52" s="72" t="s">
        <v>536</v>
      </c>
      <c r="M52" s="143">
        <v>317.16000000000003</v>
      </c>
      <c r="N52" s="143">
        <v>135.91999999999999</v>
      </c>
      <c r="O52" s="116">
        <v>39</v>
      </c>
    </row>
    <row r="53" spans="1:15" x14ac:dyDescent="0.25">
      <c r="A53" s="66">
        <v>640623432</v>
      </c>
      <c r="B53" s="66">
        <v>640623432</v>
      </c>
      <c r="C53" s="72" t="s">
        <v>473</v>
      </c>
      <c r="D53" s="78" t="s">
        <v>449</v>
      </c>
      <c r="E53" s="78" t="s">
        <v>448</v>
      </c>
      <c r="F53" s="12">
        <v>42255</v>
      </c>
      <c r="H53" s="12">
        <v>42255</v>
      </c>
      <c r="I53" s="72" t="s">
        <v>558</v>
      </c>
      <c r="J53" s="12">
        <v>42255</v>
      </c>
      <c r="K53" s="10"/>
      <c r="L53" s="72" t="s">
        <v>536</v>
      </c>
      <c r="M53" s="143">
        <v>317.16000000000003</v>
      </c>
      <c r="N53" s="143">
        <v>135.91999999999999</v>
      </c>
      <c r="O53" s="116">
        <v>39</v>
      </c>
    </row>
    <row r="54" spans="1:15" x14ac:dyDescent="0.25">
      <c r="A54" s="66">
        <v>135130834</v>
      </c>
      <c r="B54" s="66">
        <v>135130834</v>
      </c>
      <c r="C54" s="72" t="s">
        <v>473</v>
      </c>
      <c r="D54" s="78" t="s">
        <v>452</v>
      </c>
      <c r="E54" s="78" t="s">
        <v>451</v>
      </c>
      <c r="F54" s="12">
        <v>42212</v>
      </c>
      <c r="H54" s="12">
        <v>42212</v>
      </c>
      <c r="I54" s="72" t="s">
        <v>531</v>
      </c>
      <c r="J54" s="12">
        <v>42212</v>
      </c>
      <c r="K54" s="10"/>
      <c r="L54" s="72" t="s">
        <v>536</v>
      </c>
      <c r="M54" s="143">
        <v>321.18</v>
      </c>
      <c r="N54" s="143">
        <v>137.65</v>
      </c>
      <c r="O54" s="116">
        <v>40</v>
      </c>
    </row>
    <row r="55" spans="1:15" x14ac:dyDescent="0.25">
      <c r="A55" s="25">
        <v>479272922</v>
      </c>
      <c r="B55" s="25">
        <v>479272922</v>
      </c>
      <c r="C55" s="72" t="s">
        <v>473</v>
      </c>
      <c r="D55" s="153" t="s">
        <v>77</v>
      </c>
      <c r="E55" s="153" t="s">
        <v>166</v>
      </c>
      <c r="F55" s="12">
        <v>41852</v>
      </c>
      <c r="H55" s="12">
        <v>41852</v>
      </c>
      <c r="I55" s="72" t="s">
        <v>531</v>
      </c>
      <c r="J55" s="12">
        <v>41852</v>
      </c>
      <c r="K55" s="10"/>
      <c r="L55" s="72" t="s">
        <v>536</v>
      </c>
      <c r="M55" s="143">
        <v>321.18</v>
      </c>
      <c r="N55" s="143">
        <v>137.65</v>
      </c>
      <c r="O55" s="116">
        <v>40</v>
      </c>
    </row>
    <row r="56" spans="1:15" x14ac:dyDescent="0.25">
      <c r="A56" s="66">
        <v>506949018</v>
      </c>
      <c r="B56" s="66">
        <v>506949018</v>
      </c>
      <c r="C56" s="72" t="s">
        <v>473</v>
      </c>
      <c r="D56" s="78" t="s">
        <v>61</v>
      </c>
      <c r="E56" s="78" t="s">
        <v>450</v>
      </c>
      <c r="F56" s="12">
        <v>42275</v>
      </c>
      <c r="H56" s="12">
        <v>42275</v>
      </c>
      <c r="I56" s="72" t="s">
        <v>530</v>
      </c>
      <c r="J56" s="12">
        <v>42275</v>
      </c>
      <c r="K56" s="10"/>
      <c r="L56" s="72" t="s">
        <v>536</v>
      </c>
      <c r="M56" s="143">
        <v>321.18</v>
      </c>
      <c r="N56" s="143">
        <v>137.65</v>
      </c>
      <c r="O56" s="116">
        <v>40</v>
      </c>
    </row>
    <row r="57" spans="1:15" x14ac:dyDescent="0.25">
      <c r="A57" s="25">
        <v>620736868</v>
      </c>
      <c r="B57" s="25">
        <v>620736868</v>
      </c>
      <c r="C57" s="72" t="s">
        <v>473</v>
      </c>
      <c r="D57" s="153" t="s">
        <v>117</v>
      </c>
      <c r="E57" s="153" t="s">
        <v>210</v>
      </c>
      <c r="F57" s="12">
        <v>41852</v>
      </c>
      <c r="H57" s="12">
        <v>41852</v>
      </c>
      <c r="I57" s="72" t="s">
        <v>529</v>
      </c>
      <c r="J57" s="12">
        <v>41852</v>
      </c>
      <c r="K57" s="10"/>
      <c r="L57" s="72" t="s">
        <v>536</v>
      </c>
      <c r="M57" s="143">
        <v>321.18</v>
      </c>
      <c r="N57" s="143">
        <v>137.65</v>
      </c>
      <c r="O57" s="116">
        <v>40</v>
      </c>
    </row>
    <row r="58" spans="1:15" x14ac:dyDescent="0.25">
      <c r="A58" s="25">
        <v>625852033</v>
      </c>
      <c r="B58" s="25">
        <v>625852033</v>
      </c>
      <c r="C58" s="72" t="s">
        <v>473</v>
      </c>
      <c r="D58" s="153" t="s">
        <v>120</v>
      </c>
      <c r="E58" s="153" t="s">
        <v>212</v>
      </c>
      <c r="F58" s="12">
        <v>42248</v>
      </c>
      <c r="H58" s="12">
        <v>42248</v>
      </c>
      <c r="I58" s="72" t="s">
        <v>530</v>
      </c>
      <c r="J58" s="12">
        <v>42248</v>
      </c>
      <c r="K58" s="10"/>
      <c r="L58" s="72" t="s">
        <v>536</v>
      </c>
      <c r="M58" s="143">
        <v>321.18</v>
      </c>
      <c r="N58" s="143">
        <v>137.65</v>
      </c>
      <c r="O58" s="116">
        <v>40</v>
      </c>
    </row>
    <row r="59" spans="1:15" x14ac:dyDescent="0.25">
      <c r="A59" s="25">
        <v>551630583</v>
      </c>
      <c r="B59" s="25">
        <v>551630583</v>
      </c>
      <c r="C59" s="72" t="s">
        <v>473</v>
      </c>
      <c r="D59" s="153" t="s">
        <v>88</v>
      </c>
      <c r="E59" s="153" t="s">
        <v>179</v>
      </c>
      <c r="F59" s="12">
        <v>41852</v>
      </c>
      <c r="H59" s="12">
        <v>41852</v>
      </c>
      <c r="I59" s="72" t="s">
        <v>531</v>
      </c>
      <c r="J59" s="12">
        <v>41852</v>
      </c>
      <c r="K59" s="10">
        <v>42095</v>
      </c>
      <c r="L59" s="72" t="s">
        <v>536</v>
      </c>
      <c r="M59" s="143">
        <v>327.20999999999998</v>
      </c>
      <c r="N59" s="143">
        <v>140.22999999999999</v>
      </c>
      <c r="O59" s="116">
        <v>41</v>
      </c>
    </row>
    <row r="60" spans="1:15" x14ac:dyDescent="0.25">
      <c r="A60" s="25">
        <v>593341093</v>
      </c>
      <c r="B60" s="25">
        <v>593341093</v>
      </c>
      <c r="C60" s="72" t="s">
        <v>473</v>
      </c>
      <c r="D60" s="153" t="s">
        <v>102</v>
      </c>
      <c r="E60" s="153" t="s">
        <v>193</v>
      </c>
      <c r="F60" s="12">
        <v>42177</v>
      </c>
      <c r="H60" s="12">
        <v>42177</v>
      </c>
      <c r="I60" s="72" t="s">
        <v>558</v>
      </c>
      <c r="J60" s="12">
        <v>42177</v>
      </c>
      <c r="K60" s="10"/>
      <c r="L60" s="72" t="s">
        <v>536</v>
      </c>
      <c r="M60" s="143">
        <v>327.20999999999998</v>
      </c>
      <c r="N60" s="143">
        <v>140.22999999999999</v>
      </c>
      <c r="O60" s="116">
        <v>41</v>
      </c>
    </row>
    <row r="61" spans="1:15" x14ac:dyDescent="0.25">
      <c r="A61" s="20" t="s">
        <v>38</v>
      </c>
      <c r="B61" s="20" t="s">
        <v>38</v>
      </c>
      <c r="C61" s="72" t="s">
        <v>473</v>
      </c>
      <c r="D61" s="153" t="s">
        <v>47</v>
      </c>
      <c r="E61" s="153" t="s">
        <v>136</v>
      </c>
      <c r="F61" s="12">
        <v>41953</v>
      </c>
      <c r="H61" s="12">
        <v>41953</v>
      </c>
      <c r="I61" s="72" t="s">
        <v>558</v>
      </c>
      <c r="J61" s="12">
        <v>41953</v>
      </c>
      <c r="K61" s="10">
        <v>42186</v>
      </c>
      <c r="L61" s="72" t="s">
        <v>536</v>
      </c>
      <c r="M61" s="143">
        <v>332.99</v>
      </c>
      <c r="N61" s="143">
        <v>142.71</v>
      </c>
      <c r="O61" s="116">
        <v>42</v>
      </c>
    </row>
    <row r="62" spans="1:15" x14ac:dyDescent="0.25">
      <c r="A62" s="66">
        <v>373780820</v>
      </c>
      <c r="B62" s="66">
        <v>373780820</v>
      </c>
      <c r="C62" s="72" t="s">
        <v>473</v>
      </c>
      <c r="D62" s="78" t="s">
        <v>454</v>
      </c>
      <c r="E62" s="78" t="s">
        <v>453</v>
      </c>
      <c r="F62" s="12">
        <v>42254</v>
      </c>
      <c r="H62" s="12">
        <v>42254</v>
      </c>
      <c r="I62" s="72" t="s">
        <v>558</v>
      </c>
      <c r="J62" s="12">
        <v>42254</v>
      </c>
      <c r="K62" s="10"/>
      <c r="L62" s="72" t="s">
        <v>536</v>
      </c>
      <c r="M62" s="143">
        <v>332.99</v>
      </c>
      <c r="N62" s="143">
        <v>142.71</v>
      </c>
      <c r="O62" s="116">
        <v>42</v>
      </c>
    </row>
    <row r="63" spans="1:15" x14ac:dyDescent="0.25">
      <c r="A63" s="66">
        <v>615900120</v>
      </c>
      <c r="B63" s="66">
        <v>615900120</v>
      </c>
      <c r="C63" s="72" t="s">
        <v>473</v>
      </c>
      <c r="D63" s="78" t="s">
        <v>447</v>
      </c>
      <c r="E63" s="78" t="s">
        <v>446</v>
      </c>
      <c r="F63" s="12">
        <v>42212</v>
      </c>
      <c r="H63" s="12">
        <v>42212</v>
      </c>
      <c r="I63" s="72" t="s">
        <v>558</v>
      </c>
      <c r="J63" s="12">
        <v>42212</v>
      </c>
      <c r="K63" s="10"/>
      <c r="L63" s="72" t="s">
        <v>536</v>
      </c>
      <c r="M63" s="143">
        <v>332.99</v>
      </c>
      <c r="N63" s="143">
        <v>142.71</v>
      </c>
      <c r="O63" s="116">
        <v>42</v>
      </c>
    </row>
    <row r="64" spans="1:15" x14ac:dyDescent="0.25">
      <c r="A64" s="25">
        <v>112588274</v>
      </c>
      <c r="B64" s="25">
        <v>112588274</v>
      </c>
      <c r="C64" s="72" t="s">
        <v>473</v>
      </c>
      <c r="D64" s="153" t="s">
        <v>49</v>
      </c>
      <c r="E64" s="153" t="s">
        <v>138</v>
      </c>
      <c r="F64" s="12">
        <v>42094</v>
      </c>
      <c r="H64" s="12">
        <v>42094</v>
      </c>
      <c r="I64" s="72" t="s">
        <v>531</v>
      </c>
      <c r="J64" s="12">
        <v>42094</v>
      </c>
      <c r="K64" s="10">
        <v>42278</v>
      </c>
      <c r="L64" s="72" t="s">
        <v>536</v>
      </c>
      <c r="M64" s="143">
        <v>341.03</v>
      </c>
      <c r="N64" s="143">
        <v>146.16</v>
      </c>
      <c r="O64" s="116">
        <v>43</v>
      </c>
    </row>
    <row r="65" spans="1:15" x14ac:dyDescent="0.25">
      <c r="A65" s="25">
        <v>238296497</v>
      </c>
      <c r="B65" s="25">
        <v>238296497</v>
      </c>
      <c r="C65" s="72" t="s">
        <v>473</v>
      </c>
      <c r="D65" s="153" t="s">
        <v>62</v>
      </c>
      <c r="E65" s="153" t="s">
        <v>151</v>
      </c>
      <c r="F65" s="12">
        <v>41904</v>
      </c>
      <c r="H65" s="12">
        <v>41904</v>
      </c>
      <c r="I65" s="72" t="s">
        <v>558</v>
      </c>
      <c r="J65" s="12">
        <v>41904</v>
      </c>
      <c r="K65" s="10">
        <v>42095</v>
      </c>
      <c r="L65" s="72" t="s">
        <v>536</v>
      </c>
      <c r="M65" s="143">
        <v>341.03</v>
      </c>
      <c r="N65" s="143">
        <v>146.16</v>
      </c>
      <c r="O65" s="116">
        <v>43</v>
      </c>
    </row>
    <row r="66" spans="1:15" x14ac:dyDescent="0.25">
      <c r="A66" s="25">
        <v>534742708</v>
      </c>
      <c r="B66" s="25">
        <v>534742708</v>
      </c>
      <c r="C66" s="72" t="s">
        <v>473</v>
      </c>
      <c r="D66" s="153" t="s">
        <v>83</v>
      </c>
      <c r="E66" s="153" t="s">
        <v>172</v>
      </c>
      <c r="F66" s="12">
        <v>42044</v>
      </c>
      <c r="H66" s="12">
        <v>42044</v>
      </c>
      <c r="I66" s="72" t="s">
        <v>558</v>
      </c>
      <c r="J66" s="12">
        <v>42044</v>
      </c>
      <c r="K66" s="10">
        <v>42248</v>
      </c>
      <c r="L66" s="72" t="s">
        <v>536</v>
      </c>
      <c r="M66" s="143">
        <v>341.03</v>
      </c>
      <c r="N66" s="143">
        <v>146.16</v>
      </c>
      <c r="O66" s="116">
        <v>43</v>
      </c>
    </row>
    <row r="67" spans="1:15" x14ac:dyDescent="0.25">
      <c r="A67" s="25">
        <v>543151319</v>
      </c>
      <c r="B67" s="25">
        <v>543151319</v>
      </c>
      <c r="C67" s="72" t="s">
        <v>473</v>
      </c>
      <c r="D67" s="153" t="s">
        <v>85</v>
      </c>
      <c r="E67" s="153" t="s">
        <v>175</v>
      </c>
      <c r="F67" s="12">
        <v>42217</v>
      </c>
      <c r="H67" s="12">
        <v>42217</v>
      </c>
      <c r="I67" s="72" t="s">
        <v>558</v>
      </c>
      <c r="J67" s="12">
        <v>42217</v>
      </c>
      <c r="K67" s="10"/>
      <c r="L67" s="72" t="s">
        <v>536</v>
      </c>
      <c r="M67" s="143">
        <v>341.03</v>
      </c>
      <c r="N67" s="143">
        <v>146.16</v>
      </c>
      <c r="O67" s="116">
        <v>43</v>
      </c>
    </row>
    <row r="68" spans="1:15" x14ac:dyDescent="0.25">
      <c r="A68" s="25">
        <v>633583424</v>
      </c>
      <c r="B68" s="25">
        <v>633583424</v>
      </c>
      <c r="C68" s="72" t="s">
        <v>473</v>
      </c>
      <c r="D68" s="153" t="s">
        <v>122</v>
      </c>
      <c r="E68" s="153" t="s">
        <v>214</v>
      </c>
      <c r="F68" s="12">
        <v>41852</v>
      </c>
      <c r="H68" s="12">
        <v>41852</v>
      </c>
      <c r="I68" s="72" t="s">
        <v>531</v>
      </c>
      <c r="J68" s="12">
        <v>41852</v>
      </c>
      <c r="K68" s="10"/>
      <c r="L68" s="72" t="s">
        <v>536</v>
      </c>
      <c r="M68" s="143">
        <v>341.03</v>
      </c>
      <c r="N68" s="143">
        <v>146.16</v>
      </c>
      <c r="O68" s="116">
        <v>43</v>
      </c>
    </row>
    <row r="69" spans="1:15" x14ac:dyDescent="0.25">
      <c r="A69" s="20" t="s">
        <v>34</v>
      </c>
      <c r="B69" s="20" t="s">
        <v>34</v>
      </c>
      <c r="C69" s="72" t="s">
        <v>473</v>
      </c>
      <c r="D69" s="153" t="s">
        <v>43</v>
      </c>
      <c r="E69" s="153" t="s">
        <v>132</v>
      </c>
      <c r="F69" s="12">
        <v>41852</v>
      </c>
      <c r="H69" s="12">
        <v>41852</v>
      </c>
      <c r="I69" s="72" t="s">
        <v>531</v>
      </c>
      <c r="J69" s="12">
        <v>41852</v>
      </c>
      <c r="K69" s="10"/>
      <c r="L69" s="72" t="s">
        <v>536</v>
      </c>
      <c r="M69" s="143">
        <v>351.09</v>
      </c>
      <c r="N69" s="143">
        <v>150.47</v>
      </c>
      <c r="O69" s="116">
        <v>44</v>
      </c>
    </row>
    <row r="70" spans="1:15" x14ac:dyDescent="0.25">
      <c r="A70" s="25">
        <v>220576690</v>
      </c>
      <c r="B70" s="25">
        <v>220576690</v>
      </c>
      <c r="C70" s="72" t="s">
        <v>473</v>
      </c>
      <c r="D70" s="153" t="s">
        <v>60</v>
      </c>
      <c r="E70" s="153" t="s">
        <v>149</v>
      </c>
      <c r="F70" s="12">
        <v>42205</v>
      </c>
      <c r="H70" s="12">
        <v>42205</v>
      </c>
      <c r="I70" s="72" t="s">
        <v>530</v>
      </c>
      <c r="J70" s="12">
        <v>42205</v>
      </c>
      <c r="K70" s="10"/>
      <c r="L70" s="72" t="s">
        <v>536</v>
      </c>
      <c r="M70" s="143">
        <v>351.09</v>
      </c>
      <c r="N70" s="143">
        <v>150.47</v>
      </c>
      <c r="O70" s="116">
        <v>44</v>
      </c>
    </row>
    <row r="71" spans="1:15" x14ac:dyDescent="0.25">
      <c r="A71" s="25">
        <v>287709753</v>
      </c>
      <c r="B71" s="25">
        <v>287709753</v>
      </c>
      <c r="C71" s="72" t="s">
        <v>473</v>
      </c>
      <c r="D71" s="153" t="s">
        <v>64</v>
      </c>
      <c r="E71" s="153" t="s">
        <v>153</v>
      </c>
      <c r="F71" s="12">
        <v>42156</v>
      </c>
      <c r="H71" s="12">
        <v>42156</v>
      </c>
      <c r="I71" s="72" t="s">
        <v>530</v>
      </c>
      <c r="J71" s="12">
        <v>42156</v>
      </c>
      <c r="K71" s="10"/>
      <c r="L71" s="72" t="s">
        <v>536</v>
      </c>
      <c r="M71" s="143">
        <v>351.09</v>
      </c>
      <c r="N71" s="143">
        <v>150.47</v>
      </c>
      <c r="O71" s="116">
        <v>44</v>
      </c>
    </row>
    <row r="72" spans="1:15" x14ac:dyDescent="0.25">
      <c r="A72" s="64">
        <v>335963315</v>
      </c>
      <c r="B72" s="64">
        <v>335963315</v>
      </c>
      <c r="C72" s="72" t="s">
        <v>473</v>
      </c>
      <c r="D72" s="154" t="s">
        <v>67</v>
      </c>
      <c r="E72" s="154" t="s">
        <v>156</v>
      </c>
      <c r="F72" s="12">
        <v>41852</v>
      </c>
      <c r="H72" s="12">
        <v>41852</v>
      </c>
      <c r="I72" s="72" t="s">
        <v>529</v>
      </c>
      <c r="J72" s="12">
        <v>41852</v>
      </c>
      <c r="K72" s="63"/>
      <c r="L72" s="72" t="s">
        <v>536</v>
      </c>
      <c r="M72" s="143">
        <v>351.09</v>
      </c>
      <c r="N72" s="143">
        <v>150.47</v>
      </c>
      <c r="O72" s="116">
        <v>44</v>
      </c>
    </row>
    <row r="73" spans="1:15" x14ac:dyDescent="0.25">
      <c r="A73" s="25">
        <v>552850228</v>
      </c>
      <c r="B73" s="25">
        <v>552850228</v>
      </c>
      <c r="C73" s="72" t="s">
        <v>473</v>
      </c>
      <c r="D73" s="153" t="s">
        <v>59</v>
      </c>
      <c r="E73" s="153" t="s">
        <v>180</v>
      </c>
      <c r="F73" s="12">
        <v>41928</v>
      </c>
      <c r="H73" s="12">
        <v>41928</v>
      </c>
      <c r="I73" s="72" t="s">
        <v>558</v>
      </c>
      <c r="J73" s="12">
        <v>41928</v>
      </c>
      <c r="K73" s="10">
        <v>42186</v>
      </c>
      <c r="L73" s="72" t="s">
        <v>536</v>
      </c>
      <c r="M73" s="143">
        <v>351.09</v>
      </c>
      <c r="N73" s="143">
        <v>150.47</v>
      </c>
      <c r="O73" s="116">
        <v>44</v>
      </c>
    </row>
    <row r="74" spans="1:15" x14ac:dyDescent="0.25">
      <c r="A74" s="64">
        <v>611965936</v>
      </c>
      <c r="B74" s="64">
        <v>611965936</v>
      </c>
      <c r="C74" s="72" t="s">
        <v>473</v>
      </c>
      <c r="D74" s="154" t="s">
        <v>109</v>
      </c>
      <c r="E74" s="154" t="s">
        <v>201</v>
      </c>
      <c r="F74" s="12">
        <v>42107</v>
      </c>
      <c r="H74" s="12">
        <v>42107</v>
      </c>
      <c r="I74" s="72" t="s">
        <v>529</v>
      </c>
      <c r="J74" s="12">
        <v>42107</v>
      </c>
      <c r="K74" s="63"/>
      <c r="L74" s="72" t="s">
        <v>536</v>
      </c>
      <c r="M74" s="143">
        <v>351.09</v>
      </c>
      <c r="N74" s="143">
        <v>150.47</v>
      </c>
      <c r="O74" s="116">
        <v>44</v>
      </c>
    </row>
    <row r="75" spans="1:15" x14ac:dyDescent="0.25">
      <c r="A75" s="25">
        <v>530940792</v>
      </c>
      <c r="B75" s="25">
        <v>530940792</v>
      </c>
      <c r="C75" s="72" t="s">
        <v>473</v>
      </c>
      <c r="D75" s="153" t="s">
        <v>82</v>
      </c>
      <c r="E75" s="153" t="s">
        <v>171</v>
      </c>
      <c r="F75" s="12">
        <v>41974</v>
      </c>
      <c r="H75" s="12">
        <v>41974</v>
      </c>
      <c r="I75" s="72" t="s">
        <v>558</v>
      </c>
      <c r="J75" s="12">
        <v>41974</v>
      </c>
      <c r="K75" s="10">
        <v>42186</v>
      </c>
      <c r="L75" s="72" t="s">
        <v>536</v>
      </c>
      <c r="M75" s="143">
        <v>362.9</v>
      </c>
      <c r="N75" s="143">
        <v>155.53</v>
      </c>
      <c r="O75" s="116">
        <v>45</v>
      </c>
    </row>
    <row r="76" spans="1:15" x14ac:dyDescent="0.25">
      <c r="A76" s="64">
        <v>563334741</v>
      </c>
      <c r="B76" s="64">
        <v>563334741</v>
      </c>
      <c r="C76" s="72" t="s">
        <v>473</v>
      </c>
      <c r="D76" s="154" t="s">
        <v>96</v>
      </c>
      <c r="E76" s="154" t="s">
        <v>187</v>
      </c>
      <c r="F76" s="12">
        <v>42009</v>
      </c>
      <c r="H76" s="12">
        <v>42009</v>
      </c>
      <c r="I76" s="72" t="s">
        <v>558</v>
      </c>
      <c r="J76" s="12">
        <v>42009</v>
      </c>
      <c r="K76" s="63">
        <v>42186</v>
      </c>
      <c r="L76" s="72" t="s">
        <v>536</v>
      </c>
      <c r="M76" s="143">
        <v>362.9</v>
      </c>
      <c r="N76" s="143">
        <v>155.53</v>
      </c>
      <c r="O76" s="116">
        <v>45</v>
      </c>
    </row>
    <row r="77" spans="1:15" x14ac:dyDescent="0.25">
      <c r="A77" s="64">
        <v>642389361</v>
      </c>
      <c r="B77" s="64">
        <v>642389361</v>
      </c>
      <c r="C77" s="72" t="s">
        <v>473</v>
      </c>
      <c r="D77" s="154" t="s">
        <v>123</v>
      </c>
      <c r="E77" s="154" t="s">
        <v>215</v>
      </c>
      <c r="F77" s="12">
        <v>41852</v>
      </c>
      <c r="H77" s="12">
        <v>41852</v>
      </c>
      <c r="I77" s="72" t="s">
        <v>530</v>
      </c>
      <c r="J77" s="12">
        <v>41852</v>
      </c>
      <c r="K77" s="63"/>
      <c r="L77" s="72" t="s">
        <v>536</v>
      </c>
      <c r="M77" s="143">
        <v>362.9</v>
      </c>
      <c r="N77" s="143">
        <v>155.53</v>
      </c>
      <c r="O77" s="116">
        <v>45</v>
      </c>
    </row>
    <row r="78" spans="1:15" x14ac:dyDescent="0.25">
      <c r="A78" s="25">
        <v>643521072</v>
      </c>
      <c r="B78" s="25">
        <v>643521072</v>
      </c>
      <c r="C78" s="72" t="s">
        <v>473</v>
      </c>
      <c r="D78" s="153" t="s">
        <v>124</v>
      </c>
      <c r="E78" s="153" t="s">
        <v>216</v>
      </c>
      <c r="F78" s="12">
        <v>41852</v>
      </c>
      <c r="H78" s="12">
        <v>41852</v>
      </c>
      <c r="I78" s="72" t="s">
        <v>529</v>
      </c>
      <c r="J78" s="12">
        <v>41852</v>
      </c>
      <c r="K78" s="10"/>
      <c r="L78" s="72" t="s">
        <v>536</v>
      </c>
      <c r="M78" s="143">
        <v>362.9</v>
      </c>
      <c r="N78" s="143">
        <v>155.53</v>
      </c>
      <c r="O78" s="116">
        <v>45</v>
      </c>
    </row>
    <row r="79" spans="1:15" x14ac:dyDescent="0.25">
      <c r="A79" s="25">
        <v>450672863</v>
      </c>
      <c r="B79" s="25">
        <v>450672863</v>
      </c>
      <c r="C79" s="72" t="s">
        <v>473</v>
      </c>
      <c r="D79" s="153" t="s">
        <v>71</v>
      </c>
      <c r="E79" s="153" t="s">
        <v>160</v>
      </c>
      <c r="F79" s="12">
        <v>41862</v>
      </c>
      <c r="H79" s="12">
        <v>41862</v>
      </c>
      <c r="I79" s="72" t="s">
        <v>530</v>
      </c>
      <c r="J79" s="12">
        <v>41862</v>
      </c>
      <c r="K79" s="10"/>
      <c r="L79" s="72" t="s">
        <v>536</v>
      </c>
      <c r="M79" s="143">
        <v>376.97</v>
      </c>
      <c r="N79" s="143">
        <v>161.56</v>
      </c>
      <c r="O79" s="116">
        <v>46</v>
      </c>
    </row>
    <row r="80" spans="1:15" x14ac:dyDescent="0.25">
      <c r="A80" s="25">
        <v>605137693</v>
      </c>
      <c r="B80" s="25">
        <v>605137693</v>
      </c>
      <c r="C80" s="72" t="s">
        <v>473</v>
      </c>
      <c r="D80" s="153" t="s">
        <v>103</v>
      </c>
      <c r="E80" s="153" t="s">
        <v>194</v>
      </c>
      <c r="F80" s="12">
        <v>42217</v>
      </c>
      <c r="H80" s="12">
        <v>42217</v>
      </c>
      <c r="I80" s="72" t="s">
        <v>558</v>
      </c>
      <c r="J80" s="12">
        <v>42217</v>
      </c>
      <c r="K80" s="10"/>
      <c r="L80" s="72" t="s">
        <v>536</v>
      </c>
      <c r="M80" s="143">
        <v>376.97</v>
      </c>
      <c r="N80" s="143">
        <v>161.56</v>
      </c>
      <c r="O80" s="116">
        <v>46</v>
      </c>
    </row>
    <row r="81" spans="1:15" x14ac:dyDescent="0.25">
      <c r="A81" s="20" t="s">
        <v>35</v>
      </c>
      <c r="B81" s="20" t="s">
        <v>35</v>
      </c>
      <c r="C81" s="72" t="s">
        <v>473</v>
      </c>
      <c r="D81" s="153" t="s">
        <v>44</v>
      </c>
      <c r="E81" s="153" t="s">
        <v>133</v>
      </c>
      <c r="F81" s="12">
        <v>41918</v>
      </c>
      <c r="H81" s="12">
        <v>41918</v>
      </c>
      <c r="I81" s="72" t="s">
        <v>558</v>
      </c>
      <c r="J81" s="12">
        <v>41918</v>
      </c>
      <c r="K81" s="10"/>
      <c r="L81" s="72" t="s">
        <v>536</v>
      </c>
      <c r="M81" s="143">
        <v>392.81</v>
      </c>
      <c r="N81" s="143">
        <v>168.35</v>
      </c>
      <c r="O81" s="116">
        <v>47</v>
      </c>
    </row>
    <row r="82" spans="1:15" x14ac:dyDescent="0.25">
      <c r="A82" s="25">
        <v>224219628</v>
      </c>
      <c r="B82" s="25">
        <v>224219628</v>
      </c>
      <c r="C82" s="72" t="s">
        <v>473</v>
      </c>
      <c r="D82" s="153" t="s">
        <v>61</v>
      </c>
      <c r="E82" s="153" t="s">
        <v>150</v>
      </c>
      <c r="F82" s="12">
        <v>41955</v>
      </c>
      <c r="H82" s="12">
        <v>41955</v>
      </c>
      <c r="I82" s="72" t="s">
        <v>530</v>
      </c>
      <c r="J82" s="12">
        <v>41955</v>
      </c>
      <c r="K82" s="10">
        <v>42309</v>
      </c>
      <c r="L82" s="72" t="s">
        <v>536</v>
      </c>
      <c r="M82" s="143">
        <v>392.81</v>
      </c>
      <c r="N82" s="143">
        <v>168.35</v>
      </c>
      <c r="O82" s="116">
        <v>47</v>
      </c>
    </row>
    <row r="83" spans="1:15" x14ac:dyDescent="0.25">
      <c r="A83" s="25">
        <v>461311652</v>
      </c>
      <c r="B83" s="25">
        <v>461311652</v>
      </c>
      <c r="C83" s="72" t="s">
        <v>473</v>
      </c>
      <c r="D83" s="153" t="s">
        <v>75</v>
      </c>
      <c r="E83" s="153" t="s">
        <v>164</v>
      </c>
      <c r="F83" s="12">
        <v>42009</v>
      </c>
      <c r="H83" s="12">
        <v>42009</v>
      </c>
      <c r="I83" s="72" t="s">
        <v>530</v>
      </c>
      <c r="J83" s="12">
        <v>42009</v>
      </c>
      <c r="K83" s="10">
        <v>42248</v>
      </c>
      <c r="L83" s="72" t="s">
        <v>536</v>
      </c>
      <c r="M83" s="143">
        <v>392.81</v>
      </c>
      <c r="N83" s="143">
        <v>168.35</v>
      </c>
      <c r="O83" s="116">
        <v>47</v>
      </c>
    </row>
    <row r="84" spans="1:15" x14ac:dyDescent="0.25">
      <c r="A84" s="25">
        <v>471081587</v>
      </c>
      <c r="B84" s="25">
        <v>471081587</v>
      </c>
      <c r="C84" s="72" t="s">
        <v>473</v>
      </c>
      <c r="D84" s="153" t="s">
        <v>76</v>
      </c>
      <c r="E84" s="153" t="s">
        <v>165</v>
      </c>
      <c r="F84" s="12">
        <v>42296</v>
      </c>
      <c r="H84" s="12">
        <v>42296</v>
      </c>
      <c r="I84" s="72" t="s">
        <v>558</v>
      </c>
      <c r="J84" s="12">
        <v>42296</v>
      </c>
      <c r="K84" s="10"/>
      <c r="L84" s="72" t="s">
        <v>536</v>
      </c>
      <c r="M84" s="143">
        <v>392.81</v>
      </c>
      <c r="N84" s="143">
        <v>168.35</v>
      </c>
      <c r="O84" s="116">
        <v>47</v>
      </c>
    </row>
    <row r="85" spans="1:15" x14ac:dyDescent="0.25">
      <c r="A85" s="25">
        <v>522133363</v>
      </c>
      <c r="B85" s="25">
        <v>522133363</v>
      </c>
      <c r="C85" s="72" t="s">
        <v>473</v>
      </c>
      <c r="D85" s="153" t="s">
        <v>80</v>
      </c>
      <c r="E85" s="153" t="s">
        <v>169</v>
      </c>
      <c r="F85" s="12">
        <v>41852</v>
      </c>
      <c r="H85" s="12">
        <v>41852</v>
      </c>
      <c r="I85" s="72" t="s">
        <v>531</v>
      </c>
      <c r="J85" s="12">
        <v>41852</v>
      </c>
      <c r="K85" s="10"/>
      <c r="L85" s="72" t="s">
        <v>536</v>
      </c>
      <c r="M85" s="143">
        <v>392.81</v>
      </c>
      <c r="N85" s="143">
        <v>168.35</v>
      </c>
      <c r="O85" s="116">
        <v>47</v>
      </c>
    </row>
    <row r="86" spans="1:15" x14ac:dyDescent="0.25">
      <c r="A86" s="25">
        <v>609190601</v>
      </c>
      <c r="B86" s="25">
        <v>609190601</v>
      </c>
      <c r="C86" s="72" t="s">
        <v>473</v>
      </c>
      <c r="D86" s="153" t="s">
        <v>66</v>
      </c>
      <c r="E86" s="153" t="s">
        <v>199</v>
      </c>
      <c r="F86" s="12">
        <v>42217</v>
      </c>
      <c r="H86" s="12">
        <v>42217</v>
      </c>
      <c r="I86" s="72" t="s">
        <v>558</v>
      </c>
      <c r="J86" s="12">
        <v>42217</v>
      </c>
      <c r="K86" s="10"/>
      <c r="L86" s="72" t="s">
        <v>536</v>
      </c>
      <c r="M86" s="143">
        <v>392.81</v>
      </c>
      <c r="N86" s="143">
        <v>168.35</v>
      </c>
      <c r="O86" s="116">
        <v>47</v>
      </c>
    </row>
    <row r="87" spans="1:15" x14ac:dyDescent="0.25">
      <c r="A87" s="20" t="s">
        <v>37</v>
      </c>
      <c r="B87" s="20" t="s">
        <v>37</v>
      </c>
      <c r="C87" s="72" t="s">
        <v>473</v>
      </c>
      <c r="D87" s="153" t="s">
        <v>46</v>
      </c>
      <c r="E87" s="153" t="s">
        <v>135</v>
      </c>
      <c r="F87" s="12">
        <v>42170</v>
      </c>
      <c r="H87" s="12">
        <v>42170</v>
      </c>
      <c r="I87" s="72" t="s">
        <v>530</v>
      </c>
      <c r="J87" s="12">
        <v>42170</v>
      </c>
      <c r="K87" s="10"/>
      <c r="L87" s="72" t="s">
        <v>536</v>
      </c>
      <c r="M87" s="143">
        <v>410.9</v>
      </c>
      <c r="N87" s="143">
        <v>176.1</v>
      </c>
      <c r="O87" s="116">
        <v>48</v>
      </c>
    </row>
    <row r="88" spans="1:15" x14ac:dyDescent="0.25">
      <c r="A88" s="25">
        <v>169802841</v>
      </c>
      <c r="B88" s="25">
        <v>169802841</v>
      </c>
      <c r="C88" s="72" t="s">
        <v>473</v>
      </c>
      <c r="D88" s="153" t="s">
        <v>57</v>
      </c>
      <c r="E88" s="153" t="s">
        <v>146</v>
      </c>
      <c r="F88" s="12">
        <v>42275</v>
      </c>
      <c r="H88" s="12">
        <v>42275</v>
      </c>
      <c r="I88" s="72" t="s">
        <v>529</v>
      </c>
      <c r="J88" s="12">
        <v>42275</v>
      </c>
      <c r="K88" s="10"/>
      <c r="L88" s="72" t="s">
        <v>536</v>
      </c>
      <c r="M88" s="143">
        <v>410.9</v>
      </c>
      <c r="N88" s="143">
        <v>176.1</v>
      </c>
      <c r="O88" s="116">
        <v>48</v>
      </c>
    </row>
    <row r="89" spans="1:15" x14ac:dyDescent="0.25">
      <c r="A89" s="25">
        <v>510069011</v>
      </c>
      <c r="B89" s="25">
        <v>510069011</v>
      </c>
      <c r="C89" s="72" t="s">
        <v>473</v>
      </c>
      <c r="D89" s="153" t="s">
        <v>78</v>
      </c>
      <c r="E89" s="153" t="s">
        <v>168</v>
      </c>
      <c r="F89" s="12">
        <v>41925</v>
      </c>
      <c r="H89" s="12">
        <v>41925</v>
      </c>
      <c r="I89" s="72" t="s">
        <v>529</v>
      </c>
      <c r="J89" s="12">
        <v>41925</v>
      </c>
      <c r="K89" s="10"/>
      <c r="L89" s="72" t="s">
        <v>536</v>
      </c>
      <c r="M89" s="143">
        <v>410.9</v>
      </c>
      <c r="N89" s="143">
        <v>176.1</v>
      </c>
      <c r="O89" s="116">
        <v>48</v>
      </c>
    </row>
    <row r="90" spans="1:15" x14ac:dyDescent="0.25">
      <c r="A90" s="25">
        <v>606313797</v>
      </c>
      <c r="B90" s="25">
        <v>606313797</v>
      </c>
      <c r="C90" s="72" t="s">
        <v>473</v>
      </c>
      <c r="D90" s="153" t="s">
        <v>105</v>
      </c>
      <c r="E90" s="153" t="s">
        <v>196</v>
      </c>
      <c r="F90" s="12">
        <v>42236</v>
      </c>
      <c r="H90" s="12">
        <v>42236</v>
      </c>
      <c r="I90" s="72" t="s">
        <v>531</v>
      </c>
      <c r="J90" s="12">
        <v>42236</v>
      </c>
      <c r="K90" s="10"/>
      <c r="L90" s="72" t="s">
        <v>536</v>
      </c>
      <c r="M90" s="143">
        <v>410.9</v>
      </c>
      <c r="N90" s="143">
        <v>176.1</v>
      </c>
      <c r="O90" s="116">
        <v>48</v>
      </c>
    </row>
    <row r="91" spans="1:15" x14ac:dyDescent="0.25">
      <c r="A91" s="25">
        <v>615843558</v>
      </c>
      <c r="B91" s="25">
        <v>615843558</v>
      </c>
      <c r="C91" s="72" t="s">
        <v>473</v>
      </c>
      <c r="D91" s="153" t="s">
        <v>112</v>
      </c>
      <c r="E91" s="153" t="s">
        <v>204</v>
      </c>
      <c r="F91" s="12">
        <v>41852</v>
      </c>
      <c r="H91" s="12">
        <v>41852</v>
      </c>
      <c r="I91" s="72" t="s">
        <v>529</v>
      </c>
      <c r="J91" s="12">
        <v>41852</v>
      </c>
      <c r="K91" s="10"/>
      <c r="L91" s="72" t="s">
        <v>536</v>
      </c>
      <c r="M91" s="143">
        <v>410.9</v>
      </c>
      <c r="N91" s="143">
        <v>176.1</v>
      </c>
      <c r="O91" s="116">
        <v>48</v>
      </c>
    </row>
    <row r="92" spans="1:15" x14ac:dyDescent="0.25">
      <c r="A92" s="64">
        <v>130643728</v>
      </c>
      <c r="B92" s="64">
        <v>130643728</v>
      </c>
      <c r="C92" s="72" t="s">
        <v>473</v>
      </c>
      <c r="D92" s="154" t="s">
        <v>54</v>
      </c>
      <c r="E92" s="154" t="s">
        <v>143</v>
      </c>
      <c r="F92" s="12">
        <v>42125</v>
      </c>
      <c r="H92" s="12">
        <v>42125</v>
      </c>
      <c r="I92" s="72" t="s">
        <v>530</v>
      </c>
      <c r="J92" s="12">
        <v>42125</v>
      </c>
      <c r="K92" s="63"/>
      <c r="L92" s="72" t="s">
        <v>536</v>
      </c>
      <c r="M92" s="143">
        <v>428.74</v>
      </c>
      <c r="N92" s="143">
        <v>183.75</v>
      </c>
      <c r="O92" s="116">
        <v>49</v>
      </c>
    </row>
    <row r="93" spans="1:15" x14ac:dyDescent="0.25">
      <c r="A93" s="25">
        <v>607481117</v>
      </c>
      <c r="B93" s="25">
        <v>607481117</v>
      </c>
      <c r="C93" s="72" t="s">
        <v>473</v>
      </c>
      <c r="D93" s="153" t="s">
        <v>107</v>
      </c>
      <c r="E93" s="153" t="s">
        <v>198</v>
      </c>
      <c r="F93" s="12">
        <v>42100</v>
      </c>
      <c r="H93" s="12">
        <v>42100</v>
      </c>
      <c r="I93" s="72" t="s">
        <v>531</v>
      </c>
      <c r="J93" s="12">
        <v>42100</v>
      </c>
      <c r="K93" s="10"/>
      <c r="L93" s="72" t="s">
        <v>536</v>
      </c>
      <c r="M93" s="143">
        <v>428.74</v>
      </c>
      <c r="N93" s="143">
        <v>183.75</v>
      </c>
      <c r="O93" s="116">
        <v>49</v>
      </c>
    </row>
    <row r="94" spans="1:15" x14ac:dyDescent="0.25">
      <c r="A94" s="25">
        <v>621265155</v>
      </c>
      <c r="B94" s="25">
        <v>621265155</v>
      </c>
      <c r="C94" s="72" t="s">
        <v>473</v>
      </c>
      <c r="D94" s="153" t="s">
        <v>118</v>
      </c>
      <c r="E94" s="153" t="s">
        <v>202</v>
      </c>
      <c r="F94" s="12">
        <v>42079</v>
      </c>
      <c r="H94" s="12">
        <v>42079</v>
      </c>
      <c r="I94" s="72" t="s">
        <v>529</v>
      </c>
      <c r="J94" s="12">
        <v>42079</v>
      </c>
      <c r="K94" s="10"/>
      <c r="L94" s="72" t="s">
        <v>536</v>
      </c>
      <c r="M94" s="143">
        <v>428.74</v>
      </c>
      <c r="N94" s="143">
        <v>183.75</v>
      </c>
      <c r="O94" s="116">
        <v>49</v>
      </c>
    </row>
    <row r="95" spans="1:15" x14ac:dyDescent="0.25">
      <c r="A95" s="64">
        <v>559575820</v>
      </c>
      <c r="B95" s="64">
        <v>559575820</v>
      </c>
      <c r="C95" s="72" t="s">
        <v>473</v>
      </c>
      <c r="D95" s="154" t="s">
        <v>91</v>
      </c>
      <c r="E95" s="154" t="s">
        <v>182</v>
      </c>
      <c r="F95" s="12">
        <v>41925</v>
      </c>
      <c r="H95" s="12">
        <v>41925</v>
      </c>
      <c r="I95" s="72" t="s">
        <v>558</v>
      </c>
      <c r="J95" s="12">
        <v>41925</v>
      </c>
      <c r="K95" s="63">
        <v>42186</v>
      </c>
      <c r="L95" s="72" t="s">
        <v>536</v>
      </c>
      <c r="M95" s="143">
        <v>448.85</v>
      </c>
      <c r="N95" s="143">
        <v>192.36</v>
      </c>
      <c r="O95" s="116">
        <v>50</v>
      </c>
    </row>
    <row r="96" spans="1:15" x14ac:dyDescent="0.25">
      <c r="A96" s="64">
        <v>568676025</v>
      </c>
      <c r="B96" s="64">
        <v>568676025</v>
      </c>
      <c r="C96" s="72" t="s">
        <v>473</v>
      </c>
      <c r="D96" s="154" t="s">
        <v>99</v>
      </c>
      <c r="E96" s="154" t="s">
        <v>190</v>
      </c>
      <c r="F96" s="12">
        <v>42100</v>
      </c>
      <c r="H96" s="12">
        <v>42100</v>
      </c>
      <c r="I96" s="72" t="s">
        <v>530</v>
      </c>
      <c r="J96" s="12">
        <v>42100</v>
      </c>
      <c r="K96" s="63"/>
      <c r="L96" s="72" t="s">
        <v>536</v>
      </c>
      <c r="M96" s="143">
        <v>448.85</v>
      </c>
      <c r="N96" s="143">
        <v>192.36</v>
      </c>
      <c r="O96" s="116">
        <v>50</v>
      </c>
    </row>
    <row r="97" spans="1:15" x14ac:dyDescent="0.25">
      <c r="A97" s="25">
        <v>569552504</v>
      </c>
      <c r="B97" s="25">
        <v>569552504</v>
      </c>
      <c r="C97" s="72" t="s">
        <v>473</v>
      </c>
      <c r="D97" s="153" t="s">
        <v>100</v>
      </c>
      <c r="E97" s="153" t="s">
        <v>191</v>
      </c>
      <c r="F97" s="12">
        <v>41981</v>
      </c>
      <c r="H97" s="12">
        <v>41981</v>
      </c>
      <c r="I97" s="72" t="s">
        <v>558</v>
      </c>
      <c r="J97" s="12">
        <v>41981</v>
      </c>
      <c r="K97" s="10">
        <v>42186</v>
      </c>
      <c r="L97" s="72" t="s">
        <v>536</v>
      </c>
      <c r="M97" s="143">
        <v>448.85</v>
      </c>
      <c r="N97" s="143">
        <v>192.36</v>
      </c>
      <c r="O97" s="116">
        <v>50</v>
      </c>
    </row>
    <row r="98" spans="1:15" x14ac:dyDescent="0.25">
      <c r="A98" s="25">
        <v>586382940</v>
      </c>
      <c r="B98" s="25">
        <v>586382940</v>
      </c>
      <c r="C98" s="72" t="s">
        <v>473</v>
      </c>
      <c r="D98" s="153" t="s">
        <v>101</v>
      </c>
      <c r="E98" s="153" t="s">
        <v>192</v>
      </c>
      <c r="F98" s="12">
        <v>42170</v>
      </c>
      <c r="H98" s="12">
        <v>42170</v>
      </c>
      <c r="I98" s="72" t="s">
        <v>558</v>
      </c>
      <c r="J98" s="12">
        <v>42170</v>
      </c>
      <c r="K98" s="10"/>
      <c r="L98" s="72" t="s">
        <v>536</v>
      </c>
      <c r="M98" s="143">
        <v>448.85</v>
      </c>
      <c r="N98" s="143">
        <v>192.36</v>
      </c>
      <c r="O98" s="116">
        <v>50</v>
      </c>
    </row>
    <row r="99" spans="1:15" x14ac:dyDescent="0.25">
      <c r="A99" s="25">
        <v>142686717</v>
      </c>
      <c r="B99" s="25">
        <v>142686717</v>
      </c>
      <c r="C99" s="72" t="s">
        <v>473</v>
      </c>
      <c r="D99" s="153" t="s">
        <v>56</v>
      </c>
      <c r="E99" s="153" t="s">
        <v>145</v>
      </c>
      <c r="F99" s="12">
        <v>42275</v>
      </c>
      <c r="H99" s="12">
        <v>42275</v>
      </c>
      <c r="I99" s="72" t="s">
        <v>531</v>
      </c>
      <c r="J99" s="12">
        <v>42275</v>
      </c>
      <c r="K99" s="10"/>
      <c r="L99" s="72" t="s">
        <v>536</v>
      </c>
      <c r="M99" s="143">
        <v>468.7</v>
      </c>
      <c r="N99" s="143">
        <v>200.87</v>
      </c>
      <c r="O99" s="116">
        <v>51</v>
      </c>
    </row>
    <row r="100" spans="1:15" x14ac:dyDescent="0.25">
      <c r="A100" s="25">
        <v>543782685</v>
      </c>
      <c r="B100" s="25">
        <v>543782685</v>
      </c>
      <c r="C100" s="72" t="s">
        <v>473</v>
      </c>
      <c r="D100" s="153" t="s">
        <v>86</v>
      </c>
      <c r="E100" s="153" t="s">
        <v>176</v>
      </c>
      <c r="F100" s="12">
        <v>42151</v>
      </c>
      <c r="H100" s="12">
        <v>42151</v>
      </c>
      <c r="I100" s="72" t="s">
        <v>531</v>
      </c>
      <c r="J100" s="12">
        <v>42151</v>
      </c>
      <c r="K100" s="10"/>
      <c r="L100" s="72" t="s">
        <v>536</v>
      </c>
      <c r="M100" s="143">
        <v>468.7</v>
      </c>
      <c r="N100" s="143">
        <v>200.87</v>
      </c>
      <c r="O100" s="116">
        <v>51</v>
      </c>
    </row>
    <row r="101" spans="1:15" x14ac:dyDescent="0.25">
      <c r="A101" s="25">
        <v>546940500</v>
      </c>
      <c r="B101" s="25">
        <v>546940500</v>
      </c>
      <c r="C101" s="72" t="s">
        <v>473</v>
      </c>
      <c r="D101" s="153" t="s">
        <v>87</v>
      </c>
      <c r="E101" s="153" t="s">
        <v>177</v>
      </c>
      <c r="F101" s="12">
        <v>41890</v>
      </c>
      <c r="H101" s="12">
        <v>41890</v>
      </c>
      <c r="I101" s="72" t="s">
        <v>530</v>
      </c>
      <c r="J101" s="12">
        <v>41890</v>
      </c>
      <c r="K101" s="10"/>
      <c r="L101" s="72" t="s">
        <v>536</v>
      </c>
      <c r="M101" s="143">
        <v>512.67999999999995</v>
      </c>
      <c r="N101" s="143">
        <v>219.72</v>
      </c>
      <c r="O101" s="116">
        <v>53</v>
      </c>
    </row>
    <row r="102" spans="1:15" x14ac:dyDescent="0.25">
      <c r="A102" s="25">
        <v>730280682</v>
      </c>
      <c r="B102" s="25">
        <v>730280682</v>
      </c>
      <c r="C102" s="72" t="s">
        <v>473</v>
      </c>
      <c r="D102" s="153" t="s">
        <v>128</v>
      </c>
      <c r="E102" s="153" t="s">
        <v>220</v>
      </c>
      <c r="F102" s="12">
        <v>41852</v>
      </c>
      <c r="H102" s="12">
        <v>41852</v>
      </c>
      <c r="I102" s="72" t="s">
        <v>529</v>
      </c>
      <c r="J102" s="12">
        <v>41852</v>
      </c>
      <c r="K102" s="10"/>
      <c r="L102" s="72" t="s">
        <v>536</v>
      </c>
      <c r="M102" s="143">
        <v>536.55999999999995</v>
      </c>
      <c r="N102" s="143">
        <v>229.95</v>
      </c>
      <c r="O102" s="116">
        <v>54</v>
      </c>
    </row>
    <row r="103" spans="1:15" x14ac:dyDescent="0.25">
      <c r="A103" s="25">
        <v>128521760</v>
      </c>
      <c r="B103" s="25">
        <v>128521760</v>
      </c>
      <c r="C103" s="72" t="s">
        <v>473</v>
      </c>
      <c r="D103" s="153" t="s">
        <v>53</v>
      </c>
      <c r="E103" s="153" t="s">
        <v>142</v>
      </c>
      <c r="F103" s="12">
        <v>42023</v>
      </c>
      <c r="H103" s="12">
        <v>42023</v>
      </c>
      <c r="I103" s="72" t="s">
        <v>531</v>
      </c>
      <c r="J103" s="12">
        <v>42023</v>
      </c>
      <c r="K103" s="10"/>
      <c r="L103" s="72" t="s">
        <v>536</v>
      </c>
      <c r="M103" s="143">
        <v>586.30999999999995</v>
      </c>
      <c r="N103" s="143">
        <v>251.28</v>
      </c>
      <c r="O103" s="116">
        <v>56</v>
      </c>
    </row>
    <row r="104" spans="1:15" x14ac:dyDescent="0.25">
      <c r="A104" s="66">
        <v>621487029</v>
      </c>
      <c r="B104" s="66">
        <v>621487029</v>
      </c>
      <c r="C104" s="72" t="s">
        <v>473</v>
      </c>
      <c r="D104" s="78" t="s">
        <v>445</v>
      </c>
      <c r="E104" s="78" t="s">
        <v>444</v>
      </c>
      <c r="F104" s="12">
        <v>42205</v>
      </c>
      <c r="H104" s="12">
        <v>42205</v>
      </c>
      <c r="I104" s="72" t="s">
        <v>558</v>
      </c>
      <c r="J104" s="12">
        <v>42205</v>
      </c>
      <c r="K104" s="10"/>
      <c r="L104" s="72" t="s">
        <v>536</v>
      </c>
      <c r="M104" s="143">
        <v>586.30999999999995</v>
      </c>
      <c r="N104" s="143">
        <v>251.28</v>
      </c>
      <c r="O104" s="116">
        <v>56</v>
      </c>
    </row>
    <row r="105" spans="1:15" x14ac:dyDescent="0.25">
      <c r="A105" s="20" t="s">
        <v>33</v>
      </c>
      <c r="B105" s="20" t="s">
        <v>33</v>
      </c>
      <c r="C105" s="72" t="s">
        <v>473</v>
      </c>
      <c r="D105" s="25" t="s">
        <v>42</v>
      </c>
      <c r="E105" s="25" t="s">
        <v>131</v>
      </c>
      <c r="F105" s="12">
        <v>41852</v>
      </c>
      <c r="H105" s="12">
        <v>41852</v>
      </c>
      <c r="I105" s="72" t="s">
        <v>558</v>
      </c>
      <c r="J105" s="12">
        <v>41852</v>
      </c>
      <c r="K105" s="10">
        <v>42095</v>
      </c>
      <c r="L105" s="72" t="s">
        <v>536</v>
      </c>
      <c r="M105" s="143">
        <v>722.03</v>
      </c>
      <c r="N105" s="150">
        <v>309.44</v>
      </c>
      <c r="O105" s="116">
        <v>62</v>
      </c>
    </row>
    <row r="106" spans="1:15" x14ac:dyDescent="0.25">
      <c r="A106" s="25">
        <v>365824973</v>
      </c>
      <c r="B106" s="25">
        <v>365824973</v>
      </c>
      <c r="C106" s="72" t="s">
        <v>473</v>
      </c>
      <c r="D106" s="25" t="s">
        <v>69</v>
      </c>
      <c r="E106" s="25" t="s">
        <v>158</v>
      </c>
      <c r="F106" s="12">
        <v>42262</v>
      </c>
      <c r="H106" s="12">
        <v>42262</v>
      </c>
      <c r="I106" s="72" t="s">
        <v>530</v>
      </c>
      <c r="J106" s="12">
        <v>42262</v>
      </c>
      <c r="K106" s="10"/>
      <c r="L106" s="72" t="s">
        <v>536</v>
      </c>
      <c r="M106" s="143">
        <v>753.94</v>
      </c>
      <c r="N106" s="143">
        <v>323.12</v>
      </c>
      <c r="O106" s="116">
        <v>64</v>
      </c>
    </row>
    <row r="107" spans="1:15" x14ac:dyDescent="0.25">
      <c r="A107" s="156">
        <v>572275628</v>
      </c>
      <c r="B107" s="156">
        <v>572275628</v>
      </c>
      <c r="C107" s="72" t="s">
        <v>473</v>
      </c>
      <c r="D107" s="156" t="s">
        <v>537</v>
      </c>
      <c r="E107" s="156" t="s">
        <v>538</v>
      </c>
      <c r="F107" s="117">
        <v>42303</v>
      </c>
      <c r="H107" s="117">
        <v>42303</v>
      </c>
      <c r="I107" s="72" t="s">
        <v>529</v>
      </c>
      <c r="J107" s="117">
        <v>42303</v>
      </c>
      <c r="K107" s="117">
        <v>42318</v>
      </c>
      <c r="L107" s="72" t="s">
        <v>536</v>
      </c>
      <c r="M107" s="158"/>
      <c r="N107" s="157"/>
      <c r="O107" s="157"/>
    </row>
  </sheetData>
  <sortState ref="A3:O106">
    <sortCondition ref="O3:O106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workbookViewId="0">
      <selection activeCell="A5" sqref="A5"/>
    </sheetView>
  </sheetViews>
  <sheetFormatPr defaultRowHeight="15" x14ac:dyDescent="0.25"/>
  <cols>
    <col min="1" max="1" width="28.7109375" customWidth="1"/>
    <col min="2" max="2" width="35.7109375" customWidth="1"/>
    <col min="3" max="5" width="28.7109375" customWidth="1"/>
    <col min="6" max="6" width="33.140625" customWidth="1"/>
    <col min="7" max="9" width="28.7109375" customWidth="1"/>
    <col min="10" max="10" width="39" customWidth="1"/>
    <col min="11" max="11" width="35" customWidth="1"/>
    <col min="12" max="20" width="28.7109375" customWidth="1"/>
  </cols>
  <sheetData>
    <row r="1" spans="1:11" x14ac:dyDescent="0.25">
      <c r="A1" s="118" t="s">
        <v>504</v>
      </c>
      <c r="B1" s="120" t="s">
        <v>506</v>
      </c>
      <c r="C1" s="122" t="s">
        <v>508</v>
      </c>
      <c r="D1" s="124" t="s">
        <v>510</v>
      </c>
      <c r="E1" s="126" t="s">
        <v>512</v>
      </c>
      <c r="F1" s="128" t="s">
        <v>513</v>
      </c>
      <c r="G1" s="130" t="s">
        <v>515</v>
      </c>
      <c r="H1" s="132" t="s">
        <v>517</v>
      </c>
      <c r="I1" s="134" t="s">
        <v>508</v>
      </c>
      <c r="J1" s="136" t="s">
        <v>519</v>
      </c>
      <c r="K1" s="138" t="s">
        <v>521</v>
      </c>
    </row>
    <row r="2" spans="1:11" x14ac:dyDescent="0.25">
      <c r="A2" s="119" t="s">
        <v>505</v>
      </c>
      <c r="B2" s="121" t="s">
        <v>507</v>
      </c>
      <c r="C2" s="123" t="s">
        <v>509</v>
      </c>
      <c r="D2" s="125" t="s">
        <v>511</v>
      </c>
      <c r="E2" s="127" t="s">
        <v>383</v>
      </c>
      <c r="F2" s="129" t="s">
        <v>514</v>
      </c>
      <c r="G2" s="131" t="s">
        <v>516</v>
      </c>
      <c r="H2" s="133" t="s">
        <v>518</v>
      </c>
      <c r="I2" s="135" t="s">
        <v>509</v>
      </c>
      <c r="J2" s="137" t="s">
        <v>520</v>
      </c>
      <c r="K2" s="140" t="s">
        <v>522</v>
      </c>
    </row>
    <row r="3" spans="1:11" x14ac:dyDescent="0.25">
      <c r="A3" s="72" t="s">
        <v>529</v>
      </c>
      <c r="B3" s="72" t="s">
        <v>526</v>
      </c>
      <c r="C3" s="10">
        <v>41852</v>
      </c>
      <c r="D3" s="10">
        <v>42216</v>
      </c>
      <c r="F3" t="s">
        <v>532</v>
      </c>
      <c r="G3" t="s">
        <v>533</v>
      </c>
      <c r="H3" s="146" t="s">
        <v>536</v>
      </c>
      <c r="I3" s="10">
        <v>41852</v>
      </c>
      <c r="J3" s="146" t="s">
        <v>535</v>
      </c>
      <c r="K3" t="s">
        <v>534</v>
      </c>
    </row>
    <row r="4" spans="1:11" x14ac:dyDescent="0.25">
      <c r="A4" s="72" t="s">
        <v>530</v>
      </c>
      <c r="B4" s="72" t="s">
        <v>527</v>
      </c>
      <c r="C4" s="10">
        <v>41852</v>
      </c>
      <c r="D4" s="10">
        <v>42216</v>
      </c>
      <c r="F4" s="72" t="s">
        <v>532</v>
      </c>
      <c r="G4" s="72" t="s">
        <v>533</v>
      </c>
      <c r="H4" s="146" t="s">
        <v>536</v>
      </c>
      <c r="I4" s="10">
        <v>41852</v>
      </c>
      <c r="J4" s="146" t="s">
        <v>535</v>
      </c>
      <c r="K4" s="72" t="s">
        <v>534</v>
      </c>
    </row>
    <row r="5" spans="1:11" x14ac:dyDescent="0.25">
      <c r="A5" s="72" t="s">
        <v>531</v>
      </c>
      <c r="B5" s="72" t="s">
        <v>528</v>
      </c>
      <c r="C5" s="10">
        <v>41852</v>
      </c>
      <c r="D5" s="10">
        <v>42216</v>
      </c>
      <c r="F5" s="72" t="s">
        <v>532</v>
      </c>
      <c r="G5" s="72" t="s">
        <v>533</v>
      </c>
      <c r="H5" s="146" t="s">
        <v>536</v>
      </c>
      <c r="I5" s="10">
        <v>41852</v>
      </c>
      <c r="J5" s="146" t="s">
        <v>535</v>
      </c>
      <c r="K5" s="72" t="s">
        <v>534</v>
      </c>
    </row>
    <row r="6" spans="1:11" x14ac:dyDescent="0.25">
      <c r="A6" t="s">
        <v>529</v>
      </c>
      <c r="B6" t="s">
        <v>526</v>
      </c>
      <c r="C6" s="10">
        <v>42217</v>
      </c>
      <c r="D6" s="117">
        <v>42369</v>
      </c>
      <c r="F6" s="72" t="s">
        <v>532</v>
      </c>
      <c r="G6" s="72" t="s">
        <v>533</v>
      </c>
      <c r="H6" s="146" t="s">
        <v>536</v>
      </c>
      <c r="I6" s="10">
        <v>42217</v>
      </c>
      <c r="J6" s="146" t="s">
        <v>535</v>
      </c>
      <c r="K6" s="72" t="s">
        <v>534</v>
      </c>
    </row>
    <row r="7" spans="1:11" x14ac:dyDescent="0.25">
      <c r="A7" t="s">
        <v>530</v>
      </c>
      <c r="B7" t="s">
        <v>527</v>
      </c>
      <c r="C7" s="10">
        <v>42217</v>
      </c>
      <c r="D7" s="117">
        <v>42369</v>
      </c>
      <c r="F7" s="72" t="s">
        <v>532</v>
      </c>
      <c r="G7" s="72" t="s">
        <v>533</v>
      </c>
      <c r="H7" s="146" t="s">
        <v>536</v>
      </c>
      <c r="I7" s="10">
        <v>42217</v>
      </c>
      <c r="J7" s="146" t="s">
        <v>535</v>
      </c>
      <c r="K7" s="72" t="s">
        <v>534</v>
      </c>
    </row>
    <row r="8" spans="1:11" x14ac:dyDescent="0.25">
      <c r="A8" t="s">
        <v>531</v>
      </c>
      <c r="B8" t="s">
        <v>528</v>
      </c>
      <c r="C8" s="10">
        <v>42217</v>
      </c>
      <c r="D8" s="117">
        <v>42369</v>
      </c>
      <c r="F8" s="72" t="s">
        <v>532</v>
      </c>
      <c r="G8" s="72" t="s">
        <v>533</v>
      </c>
      <c r="H8" s="146" t="s">
        <v>536</v>
      </c>
      <c r="I8" s="10">
        <v>42217</v>
      </c>
      <c r="J8" s="146" t="s">
        <v>535</v>
      </c>
      <c r="K8" s="72" t="s">
        <v>534</v>
      </c>
    </row>
    <row r="9" spans="1:11" x14ac:dyDescent="0.25">
      <c r="H9" s="146"/>
    </row>
    <row r="11" spans="1:11" x14ac:dyDescent="0.25">
      <c r="J11" s="55"/>
    </row>
    <row r="12" spans="1:11" x14ac:dyDescent="0.25">
      <c r="J12" s="14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workbookViewId="0">
      <selection activeCell="H4" sqref="H4"/>
    </sheetView>
  </sheetViews>
  <sheetFormatPr defaultRowHeight="15" x14ac:dyDescent="0.25"/>
  <cols>
    <col min="1" max="1" width="26.7109375" customWidth="1"/>
    <col min="2" max="2" width="29" bestFit="1" customWidth="1"/>
    <col min="3" max="3" width="30.5703125" bestFit="1" customWidth="1"/>
    <col min="4" max="4" width="36.140625" bestFit="1" customWidth="1"/>
    <col min="5" max="5" width="26.7109375" customWidth="1"/>
    <col min="6" max="6" width="29.85546875" bestFit="1" customWidth="1"/>
    <col min="7" max="7" width="34" bestFit="1" customWidth="1"/>
    <col min="8" max="8" width="32.42578125" bestFit="1" customWidth="1"/>
    <col min="9" max="11" width="26.7109375" customWidth="1"/>
  </cols>
  <sheetData>
    <row r="1" spans="1:9" x14ac:dyDescent="0.25">
      <c r="A1" s="81" t="s">
        <v>474</v>
      </c>
      <c r="B1" s="83" t="s">
        <v>476</v>
      </c>
      <c r="C1" s="85" t="s">
        <v>478</v>
      </c>
      <c r="D1" s="87" t="s">
        <v>480</v>
      </c>
      <c r="E1" s="89" t="s">
        <v>482</v>
      </c>
      <c r="F1" s="91" t="s">
        <v>484</v>
      </c>
      <c r="G1" s="93" t="s">
        <v>486</v>
      </c>
      <c r="H1" s="95" t="s">
        <v>488</v>
      </c>
      <c r="I1" s="97" t="s">
        <v>490</v>
      </c>
    </row>
    <row r="2" spans="1:9" x14ac:dyDescent="0.25">
      <c r="A2" s="82" t="s">
        <v>475</v>
      </c>
      <c r="B2" s="84" t="s">
        <v>477</v>
      </c>
      <c r="C2" s="86" t="s">
        <v>479</v>
      </c>
      <c r="D2" s="88" t="s">
        <v>481</v>
      </c>
      <c r="E2" s="90" t="s">
        <v>483</v>
      </c>
      <c r="F2" s="92" t="s">
        <v>485</v>
      </c>
      <c r="G2" s="94" t="s">
        <v>487</v>
      </c>
      <c r="H2" s="96" t="s">
        <v>489</v>
      </c>
      <c r="I2" s="98" t="s">
        <v>491</v>
      </c>
    </row>
    <row r="3" spans="1:9" x14ac:dyDescent="0.25">
      <c r="H3" t="s">
        <v>379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"/>
  <sheetViews>
    <sheetView workbookViewId="0">
      <selection activeCell="F28" sqref="F28"/>
    </sheetView>
  </sheetViews>
  <sheetFormatPr defaultRowHeight="15" x14ac:dyDescent="0.25"/>
  <cols>
    <col min="1" max="1" width="30" customWidth="1"/>
    <col min="2" max="2" width="29.7109375" customWidth="1"/>
    <col min="3" max="3" width="24.85546875" customWidth="1"/>
    <col min="4" max="4" width="32.5703125" customWidth="1"/>
    <col min="5" max="5" width="31.140625" customWidth="1"/>
    <col min="6" max="6" width="33.5703125" customWidth="1"/>
    <col min="7" max="7" width="24.28515625" style="72" customWidth="1"/>
  </cols>
  <sheetData>
    <row r="1" spans="1:7" ht="25.5" x14ac:dyDescent="0.25">
      <c r="A1" s="99" t="s">
        <v>416</v>
      </c>
      <c r="B1" s="101" t="s">
        <v>492</v>
      </c>
      <c r="C1" s="102" t="s">
        <v>494</v>
      </c>
      <c r="D1" s="104" t="s">
        <v>496</v>
      </c>
      <c r="E1" s="106" t="s">
        <v>498</v>
      </c>
      <c r="F1" s="108" t="s">
        <v>500</v>
      </c>
      <c r="G1" s="115" t="s">
        <v>503</v>
      </c>
    </row>
    <row r="2" spans="1:7" x14ac:dyDescent="0.25">
      <c r="A2" s="100" t="s">
        <v>382</v>
      </c>
      <c r="B2" s="80" t="s">
        <v>493</v>
      </c>
      <c r="C2" s="103" t="s">
        <v>495</v>
      </c>
      <c r="D2" s="105" t="s">
        <v>497</v>
      </c>
      <c r="E2" s="107" t="s">
        <v>499</v>
      </c>
      <c r="F2" s="109" t="s">
        <v>501</v>
      </c>
      <c r="G2" s="139" t="s">
        <v>525</v>
      </c>
    </row>
    <row r="3" spans="1:7" x14ac:dyDescent="0.25">
      <c r="A3" s="148" t="s">
        <v>33</v>
      </c>
      <c r="B3" s="110" t="s">
        <v>502</v>
      </c>
      <c r="C3" s="10">
        <v>41852</v>
      </c>
      <c r="D3" s="12">
        <v>42095</v>
      </c>
      <c r="F3" s="143">
        <v>293.32</v>
      </c>
      <c r="G3" s="116">
        <v>61</v>
      </c>
    </row>
    <row r="4" spans="1:7" x14ac:dyDescent="0.25">
      <c r="A4" s="112" t="s">
        <v>34</v>
      </c>
      <c r="B4" s="110" t="s">
        <v>502</v>
      </c>
      <c r="C4" s="10">
        <v>41852</v>
      </c>
      <c r="D4" s="10"/>
      <c r="F4" s="143">
        <v>141.65</v>
      </c>
      <c r="G4" s="116">
        <v>43</v>
      </c>
    </row>
    <row r="5" spans="1:7" x14ac:dyDescent="0.25">
      <c r="A5" s="112" t="s">
        <v>35</v>
      </c>
      <c r="B5" s="110" t="s">
        <v>502</v>
      </c>
      <c r="C5" s="10">
        <v>41918</v>
      </c>
      <c r="D5" s="10"/>
      <c r="F5" s="143">
        <v>156.58000000000001</v>
      </c>
      <c r="G5" s="116">
        <v>46</v>
      </c>
    </row>
    <row r="6" spans="1:7" x14ac:dyDescent="0.25">
      <c r="A6" s="112" t="s">
        <v>36</v>
      </c>
      <c r="B6" s="110" t="s">
        <v>502</v>
      </c>
      <c r="C6" s="10">
        <v>42217</v>
      </c>
      <c r="D6" s="10"/>
      <c r="F6" s="143">
        <v>125.06</v>
      </c>
      <c r="G6" s="116">
        <v>33</v>
      </c>
    </row>
    <row r="7" spans="1:7" x14ac:dyDescent="0.25">
      <c r="A7" s="112" t="s">
        <v>37</v>
      </c>
      <c r="B7" s="110" t="s">
        <v>502</v>
      </c>
      <c r="C7" s="10">
        <v>42170</v>
      </c>
      <c r="D7" s="10"/>
      <c r="F7" s="143">
        <v>163.16</v>
      </c>
      <c r="G7" s="116">
        <v>47</v>
      </c>
    </row>
    <row r="8" spans="1:7" x14ac:dyDescent="0.25">
      <c r="A8" s="112" t="s">
        <v>38</v>
      </c>
      <c r="B8" s="110" t="s">
        <v>502</v>
      </c>
      <c r="C8" s="10">
        <v>41953</v>
      </c>
      <c r="D8" s="10">
        <v>42186</v>
      </c>
      <c r="F8" s="143">
        <v>135.91</v>
      </c>
      <c r="G8" s="116">
        <v>41</v>
      </c>
    </row>
    <row r="9" spans="1:7" x14ac:dyDescent="0.25">
      <c r="A9" s="111">
        <v>103339657</v>
      </c>
      <c r="B9" s="110" t="s">
        <v>502</v>
      </c>
      <c r="C9" s="10">
        <v>42107</v>
      </c>
      <c r="D9" s="10"/>
      <c r="F9" s="143">
        <v>120.98</v>
      </c>
      <c r="G9" s="116">
        <v>31</v>
      </c>
    </row>
    <row r="10" spans="1:7" x14ac:dyDescent="0.25">
      <c r="A10" s="114">
        <v>112588274</v>
      </c>
      <c r="B10" s="110" t="s">
        <v>502</v>
      </c>
      <c r="C10" s="12">
        <v>42094</v>
      </c>
      <c r="D10" s="63">
        <v>42278</v>
      </c>
      <c r="F10" s="143">
        <v>138.31</v>
      </c>
      <c r="G10" s="116">
        <v>42</v>
      </c>
    </row>
    <row r="11" spans="1:7" x14ac:dyDescent="0.25">
      <c r="A11" s="111">
        <v>120928352</v>
      </c>
      <c r="B11" s="110" t="s">
        <v>502</v>
      </c>
      <c r="C11" s="12">
        <v>42064</v>
      </c>
      <c r="D11" s="10"/>
      <c r="F11" s="143">
        <v>125.06</v>
      </c>
      <c r="G11" s="116">
        <v>33</v>
      </c>
    </row>
    <row r="12" spans="1:7" x14ac:dyDescent="0.25">
      <c r="A12" s="111">
        <v>124924736</v>
      </c>
      <c r="B12" s="110" t="s">
        <v>502</v>
      </c>
      <c r="C12" s="12">
        <v>41852</v>
      </c>
      <c r="D12" s="10"/>
      <c r="F12" s="143">
        <v>127.56</v>
      </c>
      <c r="G12" s="116">
        <v>35</v>
      </c>
    </row>
    <row r="13" spans="1:7" x14ac:dyDescent="0.25">
      <c r="A13" s="113">
        <v>125925029</v>
      </c>
      <c r="B13" s="110" t="s">
        <v>502</v>
      </c>
      <c r="C13" s="12">
        <v>42201</v>
      </c>
      <c r="D13" s="10"/>
      <c r="F13" s="143">
        <v>126.72</v>
      </c>
      <c r="G13" s="116">
        <v>34</v>
      </c>
    </row>
    <row r="14" spans="1:7" x14ac:dyDescent="0.25">
      <c r="A14" s="111">
        <v>127707861</v>
      </c>
      <c r="B14" s="110" t="s">
        <v>502</v>
      </c>
      <c r="C14" s="12">
        <v>41852</v>
      </c>
      <c r="D14" s="10">
        <v>42095</v>
      </c>
      <c r="F14" s="143">
        <v>130.07</v>
      </c>
      <c r="G14" s="116">
        <v>38</v>
      </c>
    </row>
    <row r="15" spans="1:7" x14ac:dyDescent="0.25">
      <c r="A15" s="111">
        <v>128521760</v>
      </c>
      <c r="B15" s="110" t="s">
        <v>502</v>
      </c>
      <c r="C15" s="12">
        <v>42023</v>
      </c>
      <c r="D15" s="10"/>
      <c r="F15" s="143">
        <v>232.78</v>
      </c>
      <c r="G15" s="116">
        <v>55</v>
      </c>
    </row>
    <row r="16" spans="1:7" x14ac:dyDescent="0.25">
      <c r="A16" s="111">
        <v>130643728</v>
      </c>
      <c r="B16" s="110" t="s">
        <v>502</v>
      </c>
      <c r="C16" s="12">
        <v>42125</v>
      </c>
      <c r="D16" s="10"/>
      <c r="F16" s="143">
        <v>170.67</v>
      </c>
      <c r="G16" s="116">
        <v>48</v>
      </c>
    </row>
    <row r="17" spans="1:7" x14ac:dyDescent="0.25">
      <c r="A17" s="113">
        <v>135130834</v>
      </c>
      <c r="B17" s="110" t="s">
        <v>502</v>
      </c>
      <c r="C17" s="12">
        <v>42212</v>
      </c>
      <c r="D17" s="10"/>
      <c r="F17" s="143">
        <v>131.72999999999999</v>
      </c>
      <c r="G17" s="116">
        <v>39</v>
      </c>
    </row>
    <row r="18" spans="1:7" x14ac:dyDescent="0.25">
      <c r="A18" s="111">
        <v>141740332</v>
      </c>
      <c r="B18" s="110" t="s">
        <v>502</v>
      </c>
      <c r="C18" s="12">
        <v>41852</v>
      </c>
      <c r="D18" s="10"/>
      <c r="F18" s="143">
        <v>126.72</v>
      </c>
      <c r="G18" s="116">
        <v>34</v>
      </c>
    </row>
    <row r="19" spans="1:7" x14ac:dyDescent="0.25">
      <c r="A19" s="111">
        <v>142686717</v>
      </c>
      <c r="B19" s="110" t="s">
        <v>502</v>
      </c>
      <c r="C19" s="12">
        <v>42275</v>
      </c>
      <c r="D19" s="10"/>
      <c r="F19" s="143">
        <v>186.43</v>
      </c>
      <c r="G19" s="116">
        <v>50</v>
      </c>
    </row>
    <row r="20" spans="1:7" x14ac:dyDescent="0.25">
      <c r="A20" s="111">
        <v>169802841</v>
      </c>
      <c r="B20" s="110" t="s">
        <v>502</v>
      </c>
      <c r="C20" s="12">
        <v>42275</v>
      </c>
      <c r="D20" s="10"/>
      <c r="F20" s="143">
        <v>163.16</v>
      </c>
      <c r="G20" s="116">
        <v>47</v>
      </c>
    </row>
    <row r="21" spans="1:7" x14ac:dyDescent="0.25">
      <c r="A21" s="114">
        <v>194641856</v>
      </c>
      <c r="B21" s="110" t="s">
        <v>502</v>
      </c>
      <c r="C21" s="12">
        <v>41852</v>
      </c>
      <c r="D21" s="63"/>
      <c r="F21" s="143">
        <v>118.48</v>
      </c>
      <c r="G21" s="116">
        <v>30</v>
      </c>
    </row>
    <row r="22" spans="1:7" x14ac:dyDescent="0.25">
      <c r="A22" s="111">
        <v>214151390</v>
      </c>
      <c r="B22" s="110" t="s">
        <v>502</v>
      </c>
      <c r="C22" s="12">
        <v>42122</v>
      </c>
      <c r="D22" s="10"/>
      <c r="F22" s="143">
        <v>130.07</v>
      </c>
      <c r="G22" s="116">
        <v>38</v>
      </c>
    </row>
    <row r="23" spans="1:7" x14ac:dyDescent="0.25">
      <c r="A23" s="111">
        <v>220576690</v>
      </c>
      <c r="B23" s="110" t="s">
        <v>502</v>
      </c>
      <c r="C23" s="12">
        <v>42205</v>
      </c>
      <c r="D23" s="10"/>
      <c r="F23" s="143">
        <v>141.65</v>
      </c>
      <c r="G23" s="116">
        <v>43</v>
      </c>
    </row>
    <row r="24" spans="1:7" x14ac:dyDescent="0.25">
      <c r="A24" s="111">
        <v>224219628</v>
      </c>
      <c r="B24" s="110" t="s">
        <v>502</v>
      </c>
      <c r="C24" s="12">
        <v>41955</v>
      </c>
      <c r="D24" s="10">
        <v>42309</v>
      </c>
      <c r="F24" s="143">
        <v>156.58000000000001</v>
      </c>
      <c r="G24" s="116">
        <v>46</v>
      </c>
    </row>
    <row r="25" spans="1:7" x14ac:dyDescent="0.25">
      <c r="A25" s="111">
        <v>238296497</v>
      </c>
      <c r="B25" s="110" t="s">
        <v>502</v>
      </c>
      <c r="C25" s="12">
        <v>41904</v>
      </c>
      <c r="D25" s="10">
        <v>42095</v>
      </c>
      <c r="F25" s="143">
        <v>138.31</v>
      </c>
      <c r="G25" s="116">
        <v>42</v>
      </c>
    </row>
    <row r="26" spans="1:7" x14ac:dyDescent="0.25">
      <c r="A26" s="111">
        <v>268047352</v>
      </c>
      <c r="B26" s="110" t="s">
        <v>502</v>
      </c>
      <c r="C26" s="12">
        <v>41897</v>
      </c>
      <c r="D26" s="10"/>
      <c r="F26" s="143">
        <v>129.22999999999999</v>
      </c>
      <c r="G26" s="116">
        <v>37</v>
      </c>
    </row>
    <row r="27" spans="1:7" x14ac:dyDescent="0.25">
      <c r="A27" s="111">
        <v>287709753</v>
      </c>
      <c r="B27" s="110" t="s">
        <v>502</v>
      </c>
      <c r="C27" s="12">
        <v>42156</v>
      </c>
      <c r="D27" s="10"/>
      <c r="F27" s="143">
        <v>141.65</v>
      </c>
      <c r="G27" s="116">
        <v>43</v>
      </c>
    </row>
    <row r="28" spans="1:7" x14ac:dyDescent="0.25">
      <c r="A28" s="111">
        <v>303210729</v>
      </c>
      <c r="B28" s="110" t="s">
        <v>502</v>
      </c>
      <c r="C28" s="12">
        <v>41852</v>
      </c>
      <c r="D28" s="10"/>
      <c r="F28" s="143">
        <v>130.07</v>
      </c>
      <c r="G28" s="116">
        <v>38</v>
      </c>
    </row>
    <row r="29" spans="1:7" x14ac:dyDescent="0.25">
      <c r="A29" s="114">
        <v>312216185</v>
      </c>
      <c r="B29" s="110" t="s">
        <v>502</v>
      </c>
      <c r="C29" s="12">
        <v>41974</v>
      </c>
      <c r="D29" s="63"/>
      <c r="F29" s="143">
        <v>129.22999999999999</v>
      </c>
      <c r="G29" s="116">
        <v>37</v>
      </c>
    </row>
    <row r="30" spans="1:7" x14ac:dyDescent="0.25">
      <c r="A30" s="111">
        <v>335963315</v>
      </c>
      <c r="B30" s="110" t="s">
        <v>502</v>
      </c>
      <c r="C30" s="12">
        <v>41852</v>
      </c>
      <c r="D30" s="10"/>
      <c r="F30" s="143">
        <v>141.65</v>
      </c>
      <c r="G30" s="116">
        <v>43</v>
      </c>
    </row>
    <row r="31" spans="1:7" x14ac:dyDescent="0.25">
      <c r="A31" s="111">
        <v>347721650</v>
      </c>
      <c r="B31" s="110" t="s">
        <v>502</v>
      </c>
      <c r="C31" s="12">
        <v>42100</v>
      </c>
      <c r="D31" s="10"/>
      <c r="F31" s="143">
        <v>128.38999999999999</v>
      </c>
      <c r="G31" s="116">
        <v>36</v>
      </c>
    </row>
    <row r="32" spans="1:7" x14ac:dyDescent="0.25">
      <c r="A32" s="111">
        <v>365824973</v>
      </c>
      <c r="B32" s="110" t="s">
        <v>502</v>
      </c>
      <c r="C32" s="12">
        <v>42262</v>
      </c>
      <c r="D32" s="10"/>
      <c r="F32" s="143">
        <v>308.14999999999998</v>
      </c>
      <c r="G32" s="116">
        <v>63</v>
      </c>
    </row>
    <row r="33" spans="1:7" x14ac:dyDescent="0.25">
      <c r="A33" s="113">
        <v>373780820</v>
      </c>
      <c r="B33" s="110" t="s">
        <v>502</v>
      </c>
      <c r="C33" s="12">
        <v>42254</v>
      </c>
      <c r="D33" s="10"/>
      <c r="F33" s="143">
        <v>135.91</v>
      </c>
      <c r="G33" s="116">
        <v>41</v>
      </c>
    </row>
    <row r="34" spans="1:7" x14ac:dyDescent="0.25">
      <c r="A34" s="111">
        <v>375378348</v>
      </c>
      <c r="B34" s="110" t="s">
        <v>502</v>
      </c>
      <c r="C34" s="12">
        <v>42170</v>
      </c>
      <c r="D34" s="10"/>
      <c r="F34" s="143">
        <v>116.81</v>
      </c>
      <c r="G34" s="116">
        <v>29</v>
      </c>
    </row>
    <row r="35" spans="1:7" x14ac:dyDescent="0.25">
      <c r="A35" s="113">
        <v>376213060</v>
      </c>
      <c r="B35" s="110" t="s">
        <v>502</v>
      </c>
      <c r="C35" s="12">
        <v>42317</v>
      </c>
      <c r="D35" s="10"/>
      <c r="F35" s="143">
        <v>130.07</v>
      </c>
      <c r="G35" s="116">
        <v>38</v>
      </c>
    </row>
    <row r="36" spans="1:7" x14ac:dyDescent="0.25">
      <c r="A36" s="111">
        <v>450672863</v>
      </c>
      <c r="B36" s="110" t="s">
        <v>502</v>
      </c>
      <c r="C36" s="12">
        <v>41862</v>
      </c>
      <c r="D36" s="10"/>
      <c r="F36" s="143">
        <v>150.72999999999999</v>
      </c>
      <c r="G36" s="116">
        <v>45</v>
      </c>
    </row>
    <row r="37" spans="1:7" x14ac:dyDescent="0.25">
      <c r="A37" s="111">
        <v>456915815</v>
      </c>
      <c r="B37" s="110" t="s">
        <v>502</v>
      </c>
      <c r="C37" s="12">
        <v>41872</v>
      </c>
      <c r="D37" s="10"/>
      <c r="F37" s="143">
        <v>129.22999999999999</v>
      </c>
      <c r="G37" s="116">
        <v>37</v>
      </c>
    </row>
    <row r="38" spans="1:7" x14ac:dyDescent="0.25">
      <c r="A38" s="111">
        <v>458551732</v>
      </c>
      <c r="B38" s="110" t="s">
        <v>502</v>
      </c>
      <c r="C38" s="12">
        <v>42016</v>
      </c>
      <c r="D38" s="10"/>
      <c r="F38" s="143">
        <v>129.22999999999999</v>
      </c>
      <c r="G38" s="116">
        <v>37</v>
      </c>
    </row>
    <row r="39" spans="1:7" x14ac:dyDescent="0.25">
      <c r="A39" s="111">
        <v>460811899</v>
      </c>
      <c r="B39" s="110" t="s">
        <v>502</v>
      </c>
      <c r="C39" s="12">
        <v>42248</v>
      </c>
      <c r="D39" s="10"/>
      <c r="F39" s="143">
        <v>120.98</v>
      </c>
      <c r="G39" s="116">
        <v>31</v>
      </c>
    </row>
    <row r="40" spans="1:7" x14ac:dyDescent="0.25">
      <c r="A40" s="111">
        <v>461311652</v>
      </c>
      <c r="B40" s="110" t="s">
        <v>502</v>
      </c>
      <c r="C40" s="12">
        <v>42009</v>
      </c>
      <c r="D40" s="10">
        <v>42248</v>
      </c>
      <c r="F40" s="143">
        <v>156.58000000000001</v>
      </c>
      <c r="G40" s="116">
        <v>46</v>
      </c>
    </row>
    <row r="41" spans="1:7" x14ac:dyDescent="0.25">
      <c r="A41" s="111">
        <v>471081587</v>
      </c>
      <c r="B41" s="110" t="s">
        <v>502</v>
      </c>
      <c r="C41" s="12">
        <v>42296</v>
      </c>
      <c r="D41" s="10"/>
      <c r="F41" s="143">
        <v>156.58000000000001</v>
      </c>
      <c r="G41" s="116">
        <v>46</v>
      </c>
    </row>
    <row r="42" spans="1:7" x14ac:dyDescent="0.25">
      <c r="A42" s="111">
        <v>479272922</v>
      </c>
      <c r="B42" s="110" t="s">
        <v>502</v>
      </c>
      <c r="C42" s="12">
        <v>41852</v>
      </c>
      <c r="D42" s="10"/>
      <c r="F42" s="143">
        <v>131.72999999999999</v>
      </c>
      <c r="G42" s="116">
        <v>39</v>
      </c>
    </row>
    <row r="43" spans="1:7" x14ac:dyDescent="0.25">
      <c r="A43" s="111">
        <v>485963799</v>
      </c>
      <c r="B43" s="110" t="s">
        <v>502</v>
      </c>
      <c r="C43" s="12">
        <v>41869</v>
      </c>
      <c r="D43" s="10"/>
      <c r="F43" s="143">
        <v>126.72</v>
      </c>
      <c r="G43" s="116">
        <v>34</v>
      </c>
    </row>
    <row r="44" spans="1:7" x14ac:dyDescent="0.25">
      <c r="A44" s="113">
        <v>506949018</v>
      </c>
      <c r="B44" s="110" t="s">
        <v>502</v>
      </c>
      <c r="C44" s="12">
        <v>42275</v>
      </c>
      <c r="D44" s="10"/>
      <c r="F44" s="143">
        <v>131.72999999999999</v>
      </c>
      <c r="G44" s="116">
        <v>39</v>
      </c>
    </row>
    <row r="45" spans="1:7" x14ac:dyDescent="0.25">
      <c r="A45" s="111">
        <v>510069011</v>
      </c>
      <c r="B45" s="110" t="s">
        <v>502</v>
      </c>
      <c r="C45" s="12">
        <v>41925</v>
      </c>
      <c r="D45" s="10"/>
      <c r="F45" s="143">
        <v>163.16</v>
      </c>
      <c r="G45" s="116">
        <v>47</v>
      </c>
    </row>
    <row r="46" spans="1:7" x14ac:dyDescent="0.25">
      <c r="A46" s="111">
        <v>522133363</v>
      </c>
      <c r="B46" s="110" t="s">
        <v>502</v>
      </c>
      <c r="C46" s="12">
        <v>41852</v>
      </c>
      <c r="D46" s="10"/>
      <c r="F46" s="143">
        <v>156.58000000000001</v>
      </c>
      <c r="G46" s="116">
        <v>46</v>
      </c>
    </row>
    <row r="47" spans="1:7" x14ac:dyDescent="0.25">
      <c r="A47" s="111">
        <v>528416200</v>
      </c>
      <c r="B47" s="110" t="s">
        <v>502</v>
      </c>
      <c r="C47" s="12">
        <v>42163</v>
      </c>
      <c r="D47" s="10"/>
      <c r="F47" s="143">
        <v>129.22999999999999</v>
      </c>
      <c r="G47" s="116">
        <v>37</v>
      </c>
    </row>
    <row r="48" spans="1:7" x14ac:dyDescent="0.25">
      <c r="A48" s="111">
        <v>530940792</v>
      </c>
      <c r="B48" s="110" t="s">
        <v>502</v>
      </c>
      <c r="C48" s="12">
        <v>41974</v>
      </c>
      <c r="D48" s="10">
        <v>42186</v>
      </c>
      <c r="F48" s="143">
        <v>145.83000000000001</v>
      </c>
      <c r="G48" s="116">
        <v>44</v>
      </c>
    </row>
    <row r="49" spans="1:7" x14ac:dyDescent="0.25">
      <c r="A49" s="111">
        <v>534742708</v>
      </c>
      <c r="B49" s="110" t="s">
        <v>502</v>
      </c>
      <c r="C49" s="12">
        <v>42044</v>
      </c>
      <c r="D49" s="10">
        <v>42248</v>
      </c>
      <c r="F49" s="143">
        <v>138.31</v>
      </c>
      <c r="G49" s="116">
        <v>42</v>
      </c>
    </row>
    <row r="50" spans="1:7" x14ac:dyDescent="0.25">
      <c r="A50" s="111">
        <v>538272803</v>
      </c>
      <c r="B50" s="110" t="s">
        <v>502</v>
      </c>
      <c r="C50" s="12">
        <v>41852</v>
      </c>
      <c r="D50" s="10">
        <v>42248</v>
      </c>
      <c r="F50" s="143">
        <v>116.81</v>
      </c>
      <c r="G50" s="116">
        <v>29</v>
      </c>
    </row>
    <row r="51" spans="1:7" x14ac:dyDescent="0.25">
      <c r="A51" s="111">
        <v>538652488</v>
      </c>
      <c r="B51" s="110" t="s">
        <v>502</v>
      </c>
      <c r="C51" s="12">
        <v>42136</v>
      </c>
      <c r="D51" s="10"/>
      <c r="F51" s="143">
        <v>120.98</v>
      </c>
      <c r="G51" s="116">
        <v>31</v>
      </c>
    </row>
    <row r="52" spans="1:7" x14ac:dyDescent="0.25">
      <c r="A52" s="111">
        <v>543151319</v>
      </c>
      <c r="B52" s="110" t="s">
        <v>502</v>
      </c>
      <c r="C52" s="12">
        <v>42217</v>
      </c>
      <c r="D52" s="10"/>
      <c r="F52" s="143">
        <v>138.31</v>
      </c>
      <c r="G52" s="116">
        <v>42</v>
      </c>
    </row>
    <row r="53" spans="1:7" x14ac:dyDescent="0.25">
      <c r="A53" s="111">
        <v>543782685</v>
      </c>
      <c r="B53" s="110" t="s">
        <v>502</v>
      </c>
      <c r="C53" s="12">
        <v>42151</v>
      </c>
      <c r="D53" s="10"/>
      <c r="F53" s="143">
        <v>186.43</v>
      </c>
      <c r="G53" s="116">
        <v>50</v>
      </c>
    </row>
    <row r="54" spans="1:7" x14ac:dyDescent="0.25">
      <c r="A54" s="111">
        <v>546940500</v>
      </c>
      <c r="B54" s="110" t="s">
        <v>502</v>
      </c>
      <c r="C54" s="12">
        <v>41890</v>
      </c>
      <c r="D54" s="10"/>
      <c r="F54" s="143">
        <v>203.76</v>
      </c>
      <c r="G54" s="116">
        <v>52</v>
      </c>
    </row>
    <row r="55" spans="1:7" x14ac:dyDescent="0.25">
      <c r="A55" s="111">
        <v>550535397</v>
      </c>
      <c r="B55" s="110" t="s">
        <v>502</v>
      </c>
      <c r="C55" s="12">
        <v>42233</v>
      </c>
      <c r="D55" s="10"/>
      <c r="F55" s="143">
        <v>128.38999999999999</v>
      </c>
      <c r="G55" s="116">
        <v>36</v>
      </c>
    </row>
    <row r="56" spans="1:7" x14ac:dyDescent="0.25">
      <c r="A56" s="111">
        <v>551630583</v>
      </c>
      <c r="B56" s="110" t="s">
        <v>502</v>
      </c>
      <c r="C56" s="12">
        <v>41852</v>
      </c>
      <c r="D56" s="10">
        <v>42095</v>
      </c>
      <c r="F56" s="143">
        <v>133.4</v>
      </c>
      <c r="G56" s="116">
        <v>40</v>
      </c>
    </row>
    <row r="57" spans="1:7" x14ac:dyDescent="0.25">
      <c r="A57" s="111">
        <v>552850228</v>
      </c>
      <c r="B57" s="110" t="s">
        <v>502</v>
      </c>
      <c r="C57" s="12">
        <v>41928</v>
      </c>
      <c r="D57" s="10">
        <v>42186</v>
      </c>
      <c r="F57" s="143">
        <v>141.65</v>
      </c>
      <c r="G57" s="116">
        <v>43</v>
      </c>
    </row>
    <row r="58" spans="1:7" x14ac:dyDescent="0.25">
      <c r="A58" s="111">
        <v>556793898</v>
      </c>
      <c r="B58" s="110" t="s">
        <v>502</v>
      </c>
      <c r="C58" s="12">
        <v>42058</v>
      </c>
      <c r="D58" s="10"/>
      <c r="F58" s="143">
        <v>118.48</v>
      </c>
      <c r="G58" s="116">
        <v>30</v>
      </c>
    </row>
    <row r="59" spans="1:7" x14ac:dyDescent="0.25">
      <c r="A59" s="111">
        <v>558894114</v>
      </c>
      <c r="B59" s="110" t="s">
        <v>502</v>
      </c>
      <c r="C59" s="12">
        <v>41852</v>
      </c>
      <c r="D59" s="10"/>
      <c r="F59" s="143">
        <v>118.48</v>
      </c>
      <c r="G59" s="116">
        <v>30</v>
      </c>
    </row>
    <row r="60" spans="1:7" x14ac:dyDescent="0.25">
      <c r="A60" s="111">
        <v>559575820</v>
      </c>
      <c r="B60" s="110" t="s">
        <v>502</v>
      </c>
      <c r="C60" s="12">
        <v>41925</v>
      </c>
      <c r="D60" s="10">
        <v>42186</v>
      </c>
      <c r="F60" s="143">
        <v>178.08</v>
      </c>
      <c r="G60" s="116">
        <v>49</v>
      </c>
    </row>
    <row r="61" spans="1:7" x14ac:dyDescent="0.25">
      <c r="A61" s="111">
        <v>559816600</v>
      </c>
      <c r="B61" s="110" t="s">
        <v>502</v>
      </c>
      <c r="C61" s="12">
        <v>41852</v>
      </c>
      <c r="D61" s="10"/>
      <c r="F61" s="143">
        <v>120.98</v>
      </c>
      <c r="G61" s="116">
        <v>31</v>
      </c>
    </row>
    <row r="62" spans="1:7" x14ac:dyDescent="0.25">
      <c r="A62" s="111">
        <v>560836525</v>
      </c>
      <c r="B62" s="110" t="s">
        <v>502</v>
      </c>
      <c r="C62" s="12">
        <v>42191</v>
      </c>
      <c r="D62" s="10"/>
      <c r="F62" s="143">
        <v>116.81</v>
      </c>
      <c r="G62" s="116">
        <v>29</v>
      </c>
    </row>
    <row r="63" spans="1:7" x14ac:dyDescent="0.25">
      <c r="A63" s="111">
        <v>561979006</v>
      </c>
      <c r="B63" s="110" t="s">
        <v>502</v>
      </c>
      <c r="C63" s="12">
        <v>42248</v>
      </c>
      <c r="D63" s="10"/>
      <c r="F63" s="143">
        <v>127.56</v>
      </c>
      <c r="G63" s="116">
        <v>35</v>
      </c>
    </row>
    <row r="64" spans="1:7" x14ac:dyDescent="0.25">
      <c r="A64" s="111">
        <v>562777108</v>
      </c>
      <c r="B64" s="110" t="s">
        <v>502</v>
      </c>
      <c r="C64" s="12">
        <v>41869</v>
      </c>
      <c r="D64" s="10"/>
      <c r="F64" s="143">
        <v>125.06</v>
      </c>
      <c r="G64" s="116">
        <v>33</v>
      </c>
    </row>
    <row r="65" spans="1:7" x14ac:dyDescent="0.25">
      <c r="A65" s="111">
        <v>563334741</v>
      </c>
      <c r="B65" s="110" t="s">
        <v>502</v>
      </c>
      <c r="C65" s="12">
        <v>42009</v>
      </c>
      <c r="D65" s="10">
        <v>42186</v>
      </c>
      <c r="F65" s="143">
        <v>145.83000000000001</v>
      </c>
      <c r="G65" s="116">
        <v>44</v>
      </c>
    </row>
    <row r="66" spans="1:7" x14ac:dyDescent="0.25">
      <c r="A66" s="111">
        <v>565472957</v>
      </c>
      <c r="B66" s="110" t="s">
        <v>502</v>
      </c>
      <c r="C66" s="12">
        <v>42009</v>
      </c>
      <c r="D66" s="10">
        <v>42186</v>
      </c>
      <c r="F66" s="143">
        <v>129.22999999999999</v>
      </c>
      <c r="G66" s="116">
        <v>37</v>
      </c>
    </row>
    <row r="67" spans="1:7" x14ac:dyDescent="0.25">
      <c r="A67" s="111">
        <v>565952533</v>
      </c>
      <c r="B67" s="110" t="s">
        <v>502</v>
      </c>
      <c r="C67" s="12">
        <v>41852</v>
      </c>
      <c r="D67" s="10"/>
      <c r="F67" s="143">
        <v>125.06</v>
      </c>
      <c r="G67" s="116">
        <v>33</v>
      </c>
    </row>
    <row r="68" spans="1:7" x14ac:dyDescent="0.25">
      <c r="A68" s="111">
        <v>568676025</v>
      </c>
      <c r="B68" s="110" t="s">
        <v>502</v>
      </c>
      <c r="C68" s="12">
        <v>42100</v>
      </c>
      <c r="D68" s="10"/>
      <c r="F68" s="143">
        <v>178.08</v>
      </c>
      <c r="G68" s="116">
        <v>49</v>
      </c>
    </row>
    <row r="69" spans="1:7" x14ac:dyDescent="0.25">
      <c r="A69" s="111">
        <v>569552504</v>
      </c>
      <c r="B69" s="110" t="s">
        <v>502</v>
      </c>
      <c r="C69" s="12">
        <v>41981</v>
      </c>
      <c r="D69" s="10">
        <v>42186</v>
      </c>
      <c r="F69" s="143">
        <v>178.08</v>
      </c>
      <c r="G69" s="116">
        <v>49</v>
      </c>
    </row>
    <row r="70" spans="1:7" x14ac:dyDescent="0.25">
      <c r="A70" s="111">
        <v>586382940</v>
      </c>
      <c r="B70" s="110" t="s">
        <v>502</v>
      </c>
      <c r="C70" s="12">
        <v>42170</v>
      </c>
      <c r="D70" s="10"/>
      <c r="F70" s="143">
        <v>178.08</v>
      </c>
      <c r="G70" s="116">
        <v>49</v>
      </c>
    </row>
    <row r="71" spans="1:7" x14ac:dyDescent="0.25">
      <c r="A71" s="114">
        <v>593341093</v>
      </c>
      <c r="B71" s="110" t="s">
        <v>502</v>
      </c>
      <c r="C71" s="12">
        <v>42177</v>
      </c>
      <c r="D71" s="63"/>
      <c r="F71" s="143">
        <v>133.4</v>
      </c>
      <c r="G71" s="116">
        <v>40</v>
      </c>
    </row>
    <row r="72" spans="1:7" x14ac:dyDescent="0.25">
      <c r="A72" s="111">
        <v>605137693</v>
      </c>
      <c r="B72" s="110" t="s">
        <v>502</v>
      </c>
      <c r="C72" s="12">
        <v>42217</v>
      </c>
      <c r="D72" s="10"/>
      <c r="F72" s="143">
        <v>150.72999999999999</v>
      </c>
      <c r="G72" s="116">
        <v>45</v>
      </c>
    </row>
    <row r="73" spans="1:7" x14ac:dyDescent="0.25">
      <c r="A73" s="114">
        <v>605202890</v>
      </c>
      <c r="B73" s="110" t="s">
        <v>502</v>
      </c>
      <c r="C73" s="12">
        <v>42177</v>
      </c>
      <c r="D73" s="63"/>
      <c r="F73" s="143">
        <v>129.22999999999999</v>
      </c>
      <c r="G73" s="116">
        <v>37</v>
      </c>
    </row>
    <row r="74" spans="1:7" x14ac:dyDescent="0.25">
      <c r="A74" s="111">
        <v>606313797</v>
      </c>
      <c r="B74" s="110" t="s">
        <v>502</v>
      </c>
      <c r="C74" s="12">
        <v>42236</v>
      </c>
      <c r="D74" s="10"/>
      <c r="F74" s="143">
        <v>163.16</v>
      </c>
      <c r="G74" s="116">
        <v>47</v>
      </c>
    </row>
    <row r="75" spans="1:7" x14ac:dyDescent="0.25">
      <c r="A75" s="114">
        <v>606379031</v>
      </c>
      <c r="B75" s="110" t="s">
        <v>502</v>
      </c>
      <c r="C75" s="12">
        <v>41852</v>
      </c>
      <c r="D75" s="63"/>
      <c r="F75" s="143">
        <v>126.72</v>
      </c>
      <c r="G75" s="116">
        <v>34</v>
      </c>
    </row>
    <row r="76" spans="1:7" x14ac:dyDescent="0.25">
      <c r="A76" s="147">
        <v>607153315</v>
      </c>
      <c r="B76" s="110" t="s">
        <v>502</v>
      </c>
      <c r="C76" s="12">
        <v>41934</v>
      </c>
      <c r="D76" s="63"/>
      <c r="F76" s="143">
        <v>128.38999999999999</v>
      </c>
      <c r="G76" s="116">
        <v>36</v>
      </c>
    </row>
    <row r="77" spans="1:7" x14ac:dyDescent="0.25">
      <c r="A77" s="111">
        <v>607481117</v>
      </c>
      <c r="B77" s="110" t="s">
        <v>502</v>
      </c>
      <c r="C77" s="12">
        <v>42100</v>
      </c>
      <c r="D77" s="10"/>
      <c r="F77" s="143">
        <v>170.67</v>
      </c>
      <c r="G77" s="116">
        <v>48</v>
      </c>
    </row>
    <row r="78" spans="1:7" x14ac:dyDescent="0.25">
      <c r="A78" s="111">
        <v>609190601</v>
      </c>
      <c r="B78" s="110" t="s">
        <v>502</v>
      </c>
      <c r="C78" s="12">
        <v>42217</v>
      </c>
      <c r="D78" s="10"/>
      <c r="F78" s="143">
        <v>156.58000000000001</v>
      </c>
      <c r="G78" s="116">
        <v>46</v>
      </c>
    </row>
    <row r="79" spans="1:7" x14ac:dyDescent="0.25">
      <c r="A79" s="111">
        <v>611649658</v>
      </c>
      <c r="B79" s="110" t="s">
        <v>502</v>
      </c>
      <c r="C79" s="12">
        <v>42217</v>
      </c>
      <c r="D79" s="10"/>
      <c r="F79" s="143">
        <v>104.39</v>
      </c>
      <c r="G79" s="116">
        <v>22</v>
      </c>
    </row>
    <row r="80" spans="1:7" x14ac:dyDescent="0.25">
      <c r="A80" s="111">
        <v>611965936</v>
      </c>
      <c r="B80" s="110" t="s">
        <v>502</v>
      </c>
      <c r="C80" s="12">
        <v>42107</v>
      </c>
      <c r="D80" s="10"/>
      <c r="F80" s="143">
        <v>141.65</v>
      </c>
      <c r="G80" s="116">
        <v>43</v>
      </c>
    </row>
    <row r="81" spans="1:7" x14ac:dyDescent="0.25">
      <c r="A81" s="111">
        <v>613240550</v>
      </c>
      <c r="B81" s="110" t="s">
        <v>502</v>
      </c>
      <c r="C81" s="12">
        <v>42072</v>
      </c>
      <c r="D81" s="10"/>
      <c r="F81" s="143">
        <v>104.8</v>
      </c>
      <c r="G81" s="116">
        <v>25</v>
      </c>
    </row>
    <row r="82" spans="1:7" x14ac:dyDescent="0.25">
      <c r="A82" s="111">
        <v>613597151</v>
      </c>
      <c r="B82" s="110" t="s">
        <v>502</v>
      </c>
      <c r="C82" s="12">
        <v>41852</v>
      </c>
      <c r="D82" s="10"/>
      <c r="F82" s="143">
        <v>127.56</v>
      </c>
      <c r="G82" s="116">
        <v>35</v>
      </c>
    </row>
    <row r="83" spans="1:7" x14ac:dyDescent="0.25">
      <c r="A83" s="111">
        <v>615843558</v>
      </c>
      <c r="B83" s="110" t="s">
        <v>502</v>
      </c>
      <c r="C83" s="12">
        <v>41852</v>
      </c>
      <c r="D83" s="10"/>
      <c r="F83" s="143">
        <v>163.16</v>
      </c>
      <c r="G83" s="116">
        <v>47</v>
      </c>
    </row>
    <row r="84" spans="1:7" x14ac:dyDescent="0.25">
      <c r="A84" s="113">
        <v>615880539</v>
      </c>
      <c r="B84" s="110" t="s">
        <v>502</v>
      </c>
      <c r="C84" s="12">
        <v>42278</v>
      </c>
      <c r="D84" s="10"/>
      <c r="F84" s="143">
        <v>104.39</v>
      </c>
      <c r="G84" s="116">
        <v>21</v>
      </c>
    </row>
    <row r="85" spans="1:7" x14ac:dyDescent="0.25">
      <c r="A85" s="113">
        <v>615900120</v>
      </c>
      <c r="B85" s="110" t="s">
        <v>502</v>
      </c>
      <c r="C85" s="12">
        <v>42212</v>
      </c>
      <c r="D85" s="10"/>
      <c r="F85" s="143">
        <v>135.91</v>
      </c>
      <c r="G85" s="116">
        <v>41</v>
      </c>
    </row>
    <row r="86" spans="1:7" x14ac:dyDescent="0.25">
      <c r="A86" s="111">
        <v>616343122</v>
      </c>
      <c r="B86" s="110" t="s">
        <v>502</v>
      </c>
      <c r="C86" s="12">
        <v>42307</v>
      </c>
      <c r="D86" s="10"/>
      <c r="F86" s="143">
        <v>109.4</v>
      </c>
      <c r="G86" s="116">
        <v>27</v>
      </c>
    </row>
    <row r="87" spans="1:7" x14ac:dyDescent="0.25">
      <c r="A87" s="111">
        <v>616980341</v>
      </c>
      <c r="B87" s="110" t="s">
        <v>502</v>
      </c>
      <c r="C87" s="12">
        <v>42058</v>
      </c>
      <c r="D87" s="10"/>
      <c r="F87" s="143">
        <v>120.98</v>
      </c>
      <c r="G87" s="116">
        <v>31</v>
      </c>
    </row>
    <row r="88" spans="1:7" x14ac:dyDescent="0.25">
      <c r="A88" s="111">
        <v>618358548</v>
      </c>
      <c r="B88" s="110" t="s">
        <v>502</v>
      </c>
      <c r="C88" s="12">
        <v>42191</v>
      </c>
      <c r="D88" s="10"/>
      <c r="F88" s="143">
        <v>127.56</v>
      </c>
      <c r="G88" s="116">
        <v>35</v>
      </c>
    </row>
    <row r="89" spans="1:7" x14ac:dyDescent="0.25">
      <c r="A89" s="111">
        <v>619616844</v>
      </c>
      <c r="B89" s="110" t="s">
        <v>502</v>
      </c>
      <c r="C89" s="12">
        <v>41932</v>
      </c>
      <c r="D89" s="10"/>
      <c r="F89" s="143">
        <v>129.22999999999999</v>
      </c>
      <c r="G89" s="116">
        <v>37</v>
      </c>
    </row>
    <row r="90" spans="1:7" x14ac:dyDescent="0.25">
      <c r="A90" s="111">
        <v>620571642</v>
      </c>
      <c r="B90" s="110" t="s">
        <v>502</v>
      </c>
      <c r="C90" s="12">
        <v>42142</v>
      </c>
      <c r="D90" s="10"/>
      <c r="F90" s="143">
        <v>128.38999999999999</v>
      </c>
      <c r="G90" s="116">
        <v>36</v>
      </c>
    </row>
    <row r="91" spans="1:7" x14ac:dyDescent="0.25">
      <c r="A91" s="114">
        <v>620736868</v>
      </c>
      <c r="B91" s="110" t="s">
        <v>502</v>
      </c>
      <c r="C91" s="12">
        <v>41852</v>
      </c>
      <c r="D91" s="63"/>
      <c r="F91" s="143">
        <v>131.72999999999999</v>
      </c>
      <c r="G91" s="116">
        <v>39</v>
      </c>
    </row>
    <row r="92" spans="1:7" x14ac:dyDescent="0.25">
      <c r="A92" s="111">
        <v>621265155</v>
      </c>
      <c r="B92" s="110" t="s">
        <v>502</v>
      </c>
      <c r="C92" s="12">
        <v>42079</v>
      </c>
      <c r="D92" s="10"/>
      <c r="F92" s="143">
        <v>170.67</v>
      </c>
      <c r="G92" s="116">
        <v>48</v>
      </c>
    </row>
    <row r="93" spans="1:7" x14ac:dyDescent="0.25">
      <c r="A93" s="113">
        <v>621487029</v>
      </c>
      <c r="B93" s="110" t="s">
        <v>502</v>
      </c>
      <c r="C93" s="12">
        <v>42205</v>
      </c>
      <c r="D93" s="10"/>
      <c r="F93" s="143">
        <v>232.78</v>
      </c>
      <c r="G93" s="116">
        <v>55</v>
      </c>
    </row>
    <row r="94" spans="1:7" x14ac:dyDescent="0.25">
      <c r="A94" s="111">
        <v>622567467</v>
      </c>
      <c r="B94" s="110" t="s">
        <v>502</v>
      </c>
      <c r="C94" s="12">
        <v>41852</v>
      </c>
      <c r="D94" s="10"/>
      <c r="F94" s="143">
        <v>128.38999999999999</v>
      </c>
      <c r="G94" s="116">
        <v>36</v>
      </c>
    </row>
    <row r="95" spans="1:7" x14ac:dyDescent="0.25">
      <c r="A95" s="114">
        <v>625852033</v>
      </c>
      <c r="B95" s="110" t="s">
        <v>502</v>
      </c>
      <c r="C95" s="12">
        <v>42248</v>
      </c>
      <c r="D95" s="63"/>
      <c r="F95" s="143">
        <v>131.72999999999999</v>
      </c>
      <c r="G95" s="116">
        <v>39</v>
      </c>
    </row>
    <row r="96" spans="1:7" x14ac:dyDescent="0.25">
      <c r="A96" s="114">
        <v>633295125</v>
      </c>
      <c r="B96" s="110" t="s">
        <v>502</v>
      </c>
      <c r="C96" s="12">
        <v>42217</v>
      </c>
      <c r="D96" s="63"/>
      <c r="F96" s="143">
        <v>106.89</v>
      </c>
      <c r="G96" s="116">
        <v>26</v>
      </c>
    </row>
    <row r="97" spans="1:7" x14ac:dyDescent="0.25">
      <c r="A97" s="111">
        <v>633583424</v>
      </c>
      <c r="B97" s="110" t="s">
        <v>502</v>
      </c>
      <c r="C97" s="12">
        <v>41852</v>
      </c>
      <c r="D97" s="10"/>
      <c r="F97" s="143">
        <v>138.31</v>
      </c>
      <c r="G97" s="116">
        <v>42</v>
      </c>
    </row>
    <row r="98" spans="1:7" x14ac:dyDescent="0.25">
      <c r="A98" s="113">
        <v>640623432</v>
      </c>
      <c r="B98" s="110" t="s">
        <v>502</v>
      </c>
      <c r="C98" s="12">
        <v>42255</v>
      </c>
      <c r="D98" s="10"/>
      <c r="F98" s="143">
        <v>130.07</v>
      </c>
      <c r="G98" s="116">
        <v>38</v>
      </c>
    </row>
    <row r="99" spans="1:7" x14ac:dyDescent="0.25">
      <c r="A99" s="111">
        <v>642389361</v>
      </c>
      <c r="B99" s="110" t="s">
        <v>502</v>
      </c>
      <c r="C99" s="12">
        <v>41852</v>
      </c>
      <c r="D99" s="10"/>
      <c r="F99" s="143">
        <v>145.83000000000001</v>
      </c>
      <c r="G99" s="116">
        <v>44</v>
      </c>
    </row>
    <row r="100" spans="1:7" x14ac:dyDescent="0.25">
      <c r="A100" s="111">
        <v>643521072</v>
      </c>
      <c r="B100" s="110" t="s">
        <v>502</v>
      </c>
      <c r="C100" s="12">
        <v>41852</v>
      </c>
      <c r="D100" s="10"/>
      <c r="F100" s="143">
        <v>145.83000000000001</v>
      </c>
      <c r="G100" s="116">
        <v>44</v>
      </c>
    </row>
    <row r="101" spans="1:7" x14ac:dyDescent="0.25">
      <c r="A101" s="111">
        <v>648387381</v>
      </c>
      <c r="B101" s="110" t="s">
        <v>502</v>
      </c>
      <c r="C101" s="12">
        <v>42193</v>
      </c>
      <c r="D101" s="10"/>
      <c r="F101" s="143">
        <v>120.98</v>
      </c>
      <c r="G101" s="116">
        <v>31</v>
      </c>
    </row>
    <row r="102" spans="1:7" x14ac:dyDescent="0.25">
      <c r="A102" s="111">
        <v>668031541</v>
      </c>
      <c r="B102" s="110" t="s">
        <v>502</v>
      </c>
      <c r="C102" s="12">
        <v>41866</v>
      </c>
      <c r="D102" s="10"/>
      <c r="F102" s="143">
        <v>120.98</v>
      </c>
      <c r="G102" s="116">
        <v>31</v>
      </c>
    </row>
    <row r="103" spans="1:7" x14ac:dyDescent="0.25">
      <c r="A103" s="111">
        <v>688039993</v>
      </c>
      <c r="B103" s="110" t="s">
        <v>502</v>
      </c>
      <c r="C103" s="12">
        <v>42086</v>
      </c>
      <c r="D103" s="10"/>
      <c r="F103" s="143">
        <v>128.38999999999999</v>
      </c>
      <c r="G103" s="116">
        <v>36</v>
      </c>
    </row>
    <row r="104" spans="1:7" x14ac:dyDescent="0.25">
      <c r="A104" s="111">
        <v>730280682</v>
      </c>
      <c r="B104" s="110" t="s">
        <v>502</v>
      </c>
      <c r="C104" s="12">
        <v>41852</v>
      </c>
      <c r="D104" s="10"/>
      <c r="F104" s="143">
        <v>212.95</v>
      </c>
      <c r="G104" s="116">
        <v>53</v>
      </c>
    </row>
    <row r="105" spans="1:7" x14ac:dyDescent="0.25">
      <c r="A105" s="111">
        <v>764124844</v>
      </c>
      <c r="B105" s="110" t="s">
        <v>502</v>
      </c>
      <c r="C105" s="12">
        <v>41852</v>
      </c>
      <c r="D105" s="10"/>
      <c r="F105" s="143">
        <v>126.72</v>
      </c>
      <c r="G105" s="116">
        <v>34</v>
      </c>
    </row>
    <row r="106" spans="1:7" x14ac:dyDescent="0.25">
      <c r="A106" s="111">
        <v>877251759</v>
      </c>
      <c r="B106" s="110" t="s">
        <v>502</v>
      </c>
      <c r="C106" s="12">
        <v>41855</v>
      </c>
      <c r="D106" s="10"/>
      <c r="F106" s="143">
        <v>118.48</v>
      </c>
      <c r="G106" s="116">
        <v>30</v>
      </c>
    </row>
  </sheetData>
  <sortState ref="A3:G106">
    <sortCondition ref="A3:A106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"/>
  <sheetViews>
    <sheetView workbookViewId="0">
      <selection activeCell="C28" sqref="C28"/>
    </sheetView>
  </sheetViews>
  <sheetFormatPr defaultRowHeight="15" x14ac:dyDescent="0.25"/>
  <cols>
    <col min="1" max="1" width="30" style="72" customWidth="1"/>
    <col min="2" max="2" width="29.7109375" style="72" customWidth="1"/>
    <col min="3" max="3" width="24.85546875" style="72" customWidth="1"/>
    <col min="4" max="4" width="32.5703125" style="72" customWidth="1"/>
    <col min="5" max="5" width="31.140625" style="72" customWidth="1"/>
    <col min="6" max="6" width="33.5703125" style="143" customWidth="1"/>
    <col min="7" max="7" width="24.28515625" style="72" customWidth="1"/>
    <col min="8" max="16384" width="9.140625" style="72"/>
  </cols>
  <sheetData>
    <row r="1" spans="1:7" ht="25.5" x14ac:dyDescent="0.25">
      <c r="A1" s="140" t="s">
        <v>416</v>
      </c>
      <c r="B1" s="140" t="s">
        <v>492</v>
      </c>
      <c r="C1" s="140" t="s">
        <v>494</v>
      </c>
      <c r="D1" s="140" t="s">
        <v>496</v>
      </c>
      <c r="E1" s="140" t="s">
        <v>498</v>
      </c>
      <c r="F1" s="142" t="s">
        <v>500</v>
      </c>
      <c r="G1" s="115" t="s">
        <v>503</v>
      </c>
    </row>
    <row r="2" spans="1:7" x14ac:dyDescent="0.25">
      <c r="A2" s="140" t="s">
        <v>382</v>
      </c>
      <c r="B2" s="80" t="s">
        <v>493</v>
      </c>
      <c r="C2" s="140" t="s">
        <v>495</v>
      </c>
      <c r="D2" s="140" t="s">
        <v>497</v>
      </c>
      <c r="E2" s="140" t="s">
        <v>499</v>
      </c>
      <c r="F2" s="142" t="s">
        <v>501</v>
      </c>
      <c r="G2" s="139" t="s">
        <v>524</v>
      </c>
    </row>
    <row r="3" spans="1:7" x14ac:dyDescent="0.25">
      <c r="A3" s="148" t="s">
        <v>33</v>
      </c>
      <c r="B3" s="110" t="s">
        <v>502</v>
      </c>
      <c r="C3" s="10">
        <v>41852</v>
      </c>
      <c r="D3" s="12">
        <v>42095</v>
      </c>
      <c r="E3" s="149"/>
      <c r="F3" s="150">
        <v>309.44</v>
      </c>
      <c r="G3" s="116">
        <v>62</v>
      </c>
    </row>
    <row r="4" spans="1:7" x14ac:dyDescent="0.25">
      <c r="A4" s="112" t="s">
        <v>34</v>
      </c>
      <c r="B4" s="110" t="s">
        <v>502</v>
      </c>
      <c r="C4" s="10">
        <v>41852</v>
      </c>
      <c r="D4" s="10"/>
      <c r="F4" s="143">
        <v>150.47</v>
      </c>
      <c r="G4" s="116">
        <v>44</v>
      </c>
    </row>
    <row r="5" spans="1:7" x14ac:dyDescent="0.25">
      <c r="A5" s="112" t="s">
        <v>35</v>
      </c>
      <c r="B5" s="110" t="s">
        <v>502</v>
      </c>
      <c r="C5" s="10">
        <v>41918</v>
      </c>
      <c r="D5" s="10"/>
      <c r="F5" s="143">
        <v>168.35</v>
      </c>
      <c r="G5" s="116">
        <v>47</v>
      </c>
    </row>
    <row r="6" spans="1:7" x14ac:dyDescent="0.25">
      <c r="A6" s="112" t="s">
        <v>36</v>
      </c>
      <c r="B6" s="110" t="s">
        <v>502</v>
      </c>
      <c r="C6" s="10">
        <v>42217</v>
      </c>
      <c r="D6" s="10"/>
      <c r="F6" s="144">
        <v>130.76</v>
      </c>
      <c r="G6" s="116">
        <v>34</v>
      </c>
    </row>
    <row r="7" spans="1:7" x14ac:dyDescent="0.25">
      <c r="A7" s="112" t="s">
        <v>37</v>
      </c>
      <c r="B7" s="110" t="s">
        <v>502</v>
      </c>
      <c r="C7" s="10">
        <v>42170</v>
      </c>
      <c r="D7" s="10"/>
      <c r="F7" s="143">
        <v>176.1</v>
      </c>
      <c r="G7" s="116">
        <v>48</v>
      </c>
    </row>
    <row r="8" spans="1:7" x14ac:dyDescent="0.25">
      <c r="A8" s="112" t="s">
        <v>38</v>
      </c>
      <c r="B8" s="110" t="s">
        <v>502</v>
      </c>
      <c r="C8" s="10">
        <v>41953</v>
      </c>
      <c r="D8" s="10">
        <v>42186</v>
      </c>
      <c r="F8" s="143">
        <v>142.71</v>
      </c>
      <c r="G8" s="116">
        <v>42</v>
      </c>
    </row>
    <row r="9" spans="1:7" x14ac:dyDescent="0.25">
      <c r="A9" s="111">
        <v>103339657</v>
      </c>
      <c r="B9" s="110" t="s">
        <v>502</v>
      </c>
      <c r="C9" s="10">
        <v>42107</v>
      </c>
      <c r="D9" s="10"/>
      <c r="F9" s="144">
        <v>127.42</v>
      </c>
      <c r="G9" s="116">
        <v>32</v>
      </c>
    </row>
    <row r="10" spans="1:7" x14ac:dyDescent="0.25">
      <c r="A10" s="114">
        <v>112588274</v>
      </c>
      <c r="B10" s="110" t="s">
        <v>502</v>
      </c>
      <c r="C10" s="12">
        <v>42094</v>
      </c>
      <c r="D10" s="63">
        <v>42278</v>
      </c>
      <c r="F10" s="143">
        <v>146.16</v>
      </c>
      <c r="G10" s="116">
        <v>43</v>
      </c>
    </row>
    <row r="11" spans="1:7" x14ac:dyDescent="0.25">
      <c r="A11" s="111">
        <v>120928352</v>
      </c>
      <c r="B11" s="110" t="s">
        <v>502</v>
      </c>
      <c r="C11" s="12">
        <v>42064</v>
      </c>
      <c r="D11" s="10"/>
      <c r="F11" s="144">
        <v>130.76</v>
      </c>
      <c r="G11" s="116">
        <v>34</v>
      </c>
    </row>
    <row r="12" spans="1:7" x14ac:dyDescent="0.25">
      <c r="A12" s="111">
        <v>124924736</v>
      </c>
      <c r="B12" s="110" t="s">
        <v>502</v>
      </c>
      <c r="C12" s="12">
        <v>41852</v>
      </c>
      <c r="D12" s="10"/>
      <c r="F12" s="144">
        <v>132.47999999999999</v>
      </c>
      <c r="G12" s="116">
        <v>36</v>
      </c>
    </row>
    <row r="13" spans="1:7" x14ac:dyDescent="0.25">
      <c r="A13" s="113">
        <v>125925029</v>
      </c>
      <c r="B13" s="110" t="s">
        <v>502</v>
      </c>
      <c r="C13" s="12">
        <v>42201</v>
      </c>
      <c r="D13" s="10"/>
      <c r="F13" s="144">
        <v>131.62</v>
      </c>
      <c r="G13" s="116">
        <v>35</v>
      </c>
    </row>
    <row r="14" spans="1:7" x14ac:dyDescent="0.25">
      <c r="A14" s="111">
        <v>127707861</v>
      </c>
      <c r="B14" s="110" t="s">
        <v>502</v>
      </c>
      <c r="C14" s="12">
        <v>41852</v>
      </c>
      <c r="D14" s="10">
        <v>42095</v>
      </c>
      <c r="F14" s="143">
        <v>135.91999999999999</v>
      </c>
      <c r="G14" s="116">
        <v>39</v>
      </c>
    </row>
    <row r="15" spans="1:7" x14ac:dyDescent="0.25">
      <c r="A15" s="111">
        <v>128521760</v>
      </c>
      <c r="B15" s="110" t="s">
        <v>502</v>
      </c>
      <c r="C15" s="12">
        <v>42023</v>
      </c>
      <c r="D15" s="10"/>
      <c r="F15" s="143">
        <v>251.28</v>
      </c>
      <c r="G15" s="116">
        <v>56</v>
      </c>
    </row>
    <row r="16" spans="1:7" x14ac:dyDescent="0.25">
      <c r="A16" s="111">
        <v>130643728</v>
      </c>
      <c r="B16" s="110" t="s">
        <v>502</v>
      </c>
      <c r="C16" s="12">
        <v>42125</v>
      </c>
      <c r="D16" s="10"/>
      <c r="F16" s="143">
        <v>183.75</v>
      </c>
      <c r="G16" s="116">
        <v>49</v>
      </c>
    </row>
    <row r="17" spans="1:7" x14ac:dyDescent="0.25">
      <c r="A17" s="113">
        <v>135130834</v>
      </c>
      <c r="B17" s="110" t="s">
        <v>502</v>
      </c>
      <c r="C17" s="12">
        <v>42212</v>
      </c>
      <c r="D17" s="10"/>
      <c r="F17" s="143">
        <v>137.65</v>
      </c>
      <c r="G17" s="116">
        <v>40</v>
      </c>
    </row>
    <row r="18" spans="1:7" x14ac:dyDescent="0.25">
      <c r="A18" s="111">
        <v>141740332</v>
      </c>
      <c r="B18" s="110" t="s">
        <v>502</v>
      </c>
      <c r="C18" s="12">
        <v>41852</v>
      </c>
      <c r="D18" s="10"/>
      <c r="F18" s="144">
        <v>131.62</v>
      </c>
      <c r="G18" s="116">
        <v>35</v>
      </c>
    </row>
    <row r="19" spans="1:7" x14ac:dyDescent="0.25">
      <c r="A19" s="111">
        <v>142686717</v>
      </c>
      <c r="B19" s="110" t="s">
        <v>502</v>
      </c>
      <c r="C19" s="12">
        <v>42275</v>
      </c>
      <c r="D19" s="10"/>
      <c r="F19" s="143">
        <v>200.87</v>
      </c>
      <c r="G19" s="116">
        <v>51</v>
      </c>
    </row>
    <row r="20" spans="1:7" x14ac:dyDescent="0.25">
      <c r="A20" s="111">
        <v>169802841</v>
      </c>
      <c r="B20" s="110" t="s">
        <v>502</v>
      </c>
      <c r="C20" s="12">
        <v>42275</v>
      </c>
      <c r="D20" s="10"/>
      <c r="F20" s="143">
        <v>176.1</v>
      </c>
      <c r="G20" s="116">
        <v>48</v>
      </c>
    </row>
    <row r="21" spans="1:7" x14ac:dyDescent="0.25">
      <c r="A21" s="114">
        <v>194641856</v>
      </c>
      <c r="B21" s="110" t="s">
        <v>502</v>
      </c>
      <c r="C21" s="12">
        <v>41852</v>
      </c>
      <c r="D21" s="63"/>
      <c r="F21" s="144">
        <v>124.83</v>
      </c>
      <c r="G21" s="116">
        <v>31</v>
      </c>
    </row>
    <row r="22" spans="1:7" x14ac:dyDescent="0.25">
      <c r="A22" s="111">
        <v>214151390</v>
      </c>
      <c r="B22" s="110" t="s">
        <v>502</v>
      </c>
      <c r="C22" s="12">
        <v>42122</v>
      </c>
      <c r="D22" s="10"/>
      <c r="F22" s="143">
        <v>135.91999999999999</v>
      </c>
      <c r="G22" s="116">
        <v>39</v>
      </c>
    </row>
    <row r="23" spans="1:7" x14ac:dyDescent="0.25">
      <c r="A23" s="111">
        <v>220576690</v>
      </c>
      <c r="B23" s="110" t="s">
        <v>502</v>
      </c>
      <c r="C23" s="12">
        <v>42205</v>
      </c>
      <c r="D23" s="10"/>
      <c r="F23" s="143">
        <v>150.47</v>
      </c>
      <c r="G23" s="116">
        <v>44</v>
      </c>
    </row>
    <row r="24" spans="1:7" x14ac:dyDescent="0.25">
      <c r="A24" s="111">
        <v>224219628</v>
      </c>
      <c r="B24" s="110" t="s">
        <v>502</v>
      </c>
      <c r="C24" s="12">
        <v>41955</v>
      </c>
      <c r="D24" s="10">
        <v>42309</v>
      </c>
      <c r="F24" s="143">
        <v>168.35</v>
      </c>
      <c r="G24" s="116">
        <v>47</v>
      </c>
    </row>
    <row r="25" spans="1:7" x14ac:dyDescent="0.25">
      <c r="A25" s="111">
        <v>238296497</v>
      </c>
      <c r="B25" s="110" t="s">
        <v>502</v>
      </c>
      <c r="C25" s="12">
        <v>41904</v>
      </c>
      <c r="D25" s="10">
        <v>42095</v>
      </c>
      <c r="F25" s="143">
        <v>146.16</v>
      </c>
      <c r="G25" s="116">
        <v>43</v>
      </c>
    </row>
    <row r="26" spans="1:7" x14ac:dyDescent="0.25">
      <c r="A26" s="111">
        <v>268047352</v>
      </c>
      <c r="B26" s="110" t="s">
        <v>502</v>
      </c>
      <c r="C26" s="12">
        <v>41897</v>
      </c>
      <c r="D26" s="10"/>
      <c r="F26" s="144">
        <v>134.19999999999999</v>
      </c>
      <c r="G26" s="116">
        <v>38</v>
      </c>
    </row>
    <row r="27" spans="1:7" x14ac:dyDescent="0.25">
      <c r="A27" s="111">
        <v>287709753</v>
      </c>
      <c r="B27" s="110" t="s">
        <v>502</v>
      </c>
      <c r="C27" s="12">
        <v>42156</v>
      </c>
      <c r="D27" s="10"/>
      <c r="F27" s="143">
        <v>150.47</v>
      </c>
      <c r="G27" s="116">
        <v>44</v>
      </c>
    </row>
    <row r="28" spans="1:7" x14ac:dyDescent="0.25">
      <c r="A28" s="111">
        <v>303210729</v>
      </c>
      <c r="B28" s="110" t="s">
        <v>502</v>
      </c>
      <c r="C28" s="12">
        <v>41852</v>
      </c>
      <c r="D28" s="10"/>
      <c r="F28" s="143">
        <v>135.91999999999999</v>
      </c>
      <c r="G28" s="116">
        <v>39</v>
      </c>
    </row>
    <row r="29" spans="1:7" x14ac:dyDescent="0.25">
      <c r="A29" s="114">
        <v>312216185</v>
      </c>
      <c r="B29" s="110" t="s">
        <v>502</v>
      </c>
      <c r="C29" s="12">
        <v>41974</v>
      </c>
      <c r="D29" s="63"/>
      <c r="F29" s="144">
        <v>134.19999999999999</v>
      </c>
      <c r="G29" s="116">
        <v>38</v>
      </c>
    </row>
    <row r="30" spans="1:7" x14ac:dyDescent="0.25">
      <c r="A30" s="111">
        <v>335963315</v>
      </c>
      <c r="B30" s="110" t="s">
        <v>502</v>
      </c>
      <c r="C30" s="12">
        <v>41852</v>
      </c>
      <c r="D30" s="10"/>
      <c r="F30" s="143">
        <v>150.47</v>
      </c>
      <c r="G30" s="116">
        <v>44</v>
      </c>
    </row>
    <row r="31" spans="1:7" x14ac:dyDescent="0.25">
      <c r="A31" s="111">
        <v>347721650</v>
      </c>
      <c r="B31" s="110" t="s">
        <v>502</v>
      </c>
      <c r="C31" s="12">
        <v>42100</v>
      </c>
      <c r="D31" s="10"/>
      <c r="F31" s="144">
        <v>133.34</v>
      </c>
      <c r="G31" s="116">
        <v>37</v>
      </c>
    </row>
    <row r="32" spans="1:7" x14ac:dyDescent="0.25">
      <c r="A32" s="111">
        <v>365824973</v>
      </c>
      <c r="B32" s="110" t="s">
        <v>502</v>
      </c>
      <c r="C32" s="12">
        <v>42262</v>
      </c>
      <c r="D32" s="10"/>
      <c r="F32" s="143">
        <v>323.12</v>
      </c>
      <c r="G32" s="116">
        <v>64</v>
      </c>
    </row>
    <row r="33" spans="1:7" x14ac:dyDescent="0.25">
      <c r="A33" s="113">
        <v>373780820</v>
      </c>
      <c r="B33" s="110" t="s">
        <v>502</v>
      </c>
      <c r="C33" s="12">
        <v>42254</v>
      </c>
      <c r="D33" s="10"/>
      <c r="F33" s="143">
        <v>142.71</v>
      </c>
      <c r="G33" s="116">
        <v>42</v>
      </c>
    </row>
    <row r="34" spans="1:7" x14ac:dyDescent="0.25">
      <c r="A34" s="111">
        <v>375378348</v>
      </c>
      <c r="B34" s="110" t="s">
        <v>502</v>
      </c>
      <c r="C34" s="12">
        <v>42170</v>
      </c>
      <c r="D34" s="10"/>
      <c r="F34" s="144">
        <v>122.25</v>
      </c>
      <c r="G34" s="116">
        <v>30</v>
      </c>
    </row>
    <row r="35" spans="1:7" x14ac:dyDescent="0.25">
      <c r="A35" s="113">
        <v>376213060</v>
      </c>
      <c r="B35" s="110" t="s">
        <v>502</v>
      </c>
      <c r="C35" s="12">
        <v>42317</v>
      </c>
      <c r="D35" s="10"/>
      <c r="F35" s="143">
        <v>135.91999999999999</v>
      </c>
      <c r="G35" s="116">
        <v>39</v>
      </c>
    </row>
    <row r="36" spans="1:7" x14ac:dyDescent="0.25">
      <c r="A36" s="111">
        <v>450672863</v>
      </c>
      <c r="B36" s="110" t="s">
        <v>502</v>
      </c>
      <c r="C36" s="12">
        <v>41862</v>
      </c>
      <c r="D36" s="10"/>
      <c r="F36" s="143">
        <v>161.56</v>
      </c>
      <c r="G36" s="116">
        <v>46</v>
      </c>
    </row>
    <row r="37" spans="1:7" x14ac:dyDescent="0.25">
      <c r="A37" s="111">
        <v>456915815</v>
      </c>
      <c r="B37" s="110" t="s">
        <v>502</v>
      </c>
      <c r="C37" s="12">
        <v>41872</v>
      </c>
      <c r="D37" s="10"/>
      <c r="F37" s="144">
        <v>134.19999999999999</v>
      </c>
      <c r="G37" s="116">
        <v>38</v>
      </c>
    </row>
    <row r="38" spans="1:7" x14ac:dyDescent="0.25">
      <c r="A38" s="111">
        <v>458551732</v>
      </c>
      <c r="B38" s="110" t="s">
        <v>502</v>
      </c>
      <c r="C38" s="12">
        <v>42016</v>
      </c>
      <c r="D38" s="10"/>
      <c r="F38" s="144">
        <v>134.19999999999999</v>
      </c>
      <c r="G38" s="116">
        <v>38</v>
      </c>
    </row>
    <row r="39" spans="1:7" x14ac:dyDescent="0.25">
      <c r="A39" s="111">
        <v>460811899</v>
      </c>
      <c r="B39" s="110" t="s">
        <v>502</v>
      </c>
      <c r="C39" s="12">
        <v>42248</v>
      </c>
      <c r="D39" s="10"/>
      <c r="F39" s="144">
        <v>127.42</v>
      </c>
      <c r="G39" s="116">
        <v>32</v>
      </c>
    </row>
    <row r="40" spans="1:7" x14ac:dyDescent="0.25">
      <c r="A40" s="111">
        <v>461311652</v>
      </c>
      <c r="B40" s="110" t="s">
        <v>502</v>
      </c>
      <c r="C40" s="12">
        <v>42009</v>
      </c>
      <c r="D40" s="10">
        <v>42248</v>
      </c>
      <c r="F40" s="143">
        <v>168.35</v>
      </c>
      <c r="G40" s="116">
        <v>47</v>
      </c>
    </row>
    <row r="41" spans="1:7" x14ac:dyDescent="0.25">
      <c r="A41" s="111">
        <v>471081587</v>
      </c>
      <c r="B41" s="110" t="s">
        <v>502</v>
      </c>
      <c r="C41" s="12">
        <v>42296</v>
      </c>
      <c r="D41" s="10"/>
      <c r="F41" s="143">
        <v>168.35</v>
      </c>
      <c r="G41" s="116">
        <v>47</v>
      </c>
    </row>
    <row r="42" spans="1:7" x14ac:dyDescent="0.25">
      <c r="A42" s="111">
        <v>479272922</v>
      </c>
      <c r="B42" s="110" t="s">
        <v>502</v>
      </c>
      <c r="C42" s="12">
        <v>41852</v>
      </c>
      <c r="D42" s="10"/>
      <c r="F42" s="143">
        <v>137.65</v>
      </c>
      <c r="G42" s="116">
        <v>40</v>
      </c>
    </row>
    <row r="43" spans="1:7" x14ac:dyDescent="0.25">
      <c r="A43" s="111">
        <v>485963799</v>
      </c>
      <c r="B43" s="110" t="s">
        <v>502</v>
      </c>
      <c r="C43" s="12">
        <v>41869</v>
      </c>
      <c r="D43" s="10"/>
      <c r="F43" s="144">
        <v>131.62</v>
      </c>
      <c r="G43" s="116">
        <v>35</v>
      </c>
    </row>
    <row r="44" spans="1:7" x14ac:dyDescent="0.25">
      <c r="A44" s="113">
        <v>506949018</v>
      </c>
      <c r="B44" s="110" t="s">
        <v>502</v>
      </c>
      <c r="C44" s="12">
        <v>42275</v>
      </c>
      <c r="D44" s="10"/>
      <c r="F44" s="143">
        <v>137.65</v>
      </c>
      <c r="G44" s="116">
        <v>40</v>
      </c>
    </row>
    <row r="45" spans="1:7" x14ac:dyDescent="0.25">
      <c r="A45" s="111">
        <v>510069011</v>
      </c>
      <c r="B45" s="110" t="s">
        <v>502</v>
      </c>
      <c r="C45" s="12">
        <v>41925</v>
      </c>
      <c r="D45" s="10"/>
      <c r="F45" s="143">
        <v>176.1</v>
      </c>
      <c r="G45" s="116">
        <v>48</v>
      </c>
    </row>
    <row r="46" spans="1:7" x14ac:dyDescent="0.25">
      <c r="A46" s="111">
        <v>522133363</v>
      </c>
      <c r="B46" s="110" t="s">
        <v>502</v>
      </c>
      <c r="C46" s="12">
        <v>41852</v>
      </c>
      <c r="D46" s="10"/>
      <c r="F46" s="143">
        <v>168.35</v>
      </c>
      <c r="G46" s="116">
        <v>47</v>
      </c>
    </row>
    <row r="47" spans="1:7" x14ac:dyDescent="0.25">
      <c r="A47" s="111">
        <v>528416200</v>
      </c>
      <c r="B47" s="110" t="s">
        <v>502</v>
      </c>
      <c r="C47" s="12">
        <v>42163</v>
      </c>
      <c r="D47" s="10"/>
      <c r="F47" s="144">
        <v>134.19999999999999</v>
      </c>
      <c r="G47" s="116">
        <v>38</v>
      </c>
    </row>
    <row r="48" spans="1:7" x14ac:dyDescent="0.25">
      <c r="A48" s="111">
        <v>530940792</v>
      </c>
      <c r="B48" s="110" t="s">
        <v>502</v>
      </c>
      <c r="C48" s="12">
        <v>41974</v>
      </c>
      <c r="D48" s="10">
        <v>42186</v>
      </c>
      <c r="F48" s="143">
        <v>155.53</v>
      </c>
      <c r="G48" s="116">
        <v>45</v>
      </c>
    </row>
    <row r="49" spans="1:7" x14ac:dyDescent="0.25">
      <c r="A49" s="111">
        <v>534742708</v>
      </c>
      <c r="B49" s="110" t="s">
        <v>502</v>
      </c>
      <c r="C49" s="12">
        <v>42044</v>
      </c>
      <c r="D49" s="10">
        <v>42248</v>
      </c>
      <c r="F49" s="143">
        <v>146.16</v>
      </c>
      <c r="G49" s="116">
        <v>43</v>
      </c>
    </row>
    <row r="50" spans="1:7" x14ac:dyDescent="0.25">
      <c r="A50" s="111">
        <v>538272803</v>
      </c>
      <c r="B50" s="110" t="s">
        <v>502</v>
      </c>
      <c r="C50" s="12">
        <v>41852</v>
      </c>
      <c r="D50" s="10">
        <v>42248</v>
      </c>
      <c r="F50" s="144">
        <v>122.25</v>
      </c>
      <c r="G50" s="116">
        <v>30</v>
      </c>
    </row>
    <row r="51" spans="1:7" x14ac:dyDescent="0.25">
      <c r="A51" s="111">
        <v>538652488</v>
      </c>
      <c r="B51" s="110" t="s">
        <v>502</v>
      </c>
      <c r="C51" s="12">
        <v>42136</v>
      </c>
      <c r="D51" s="10"/>
      <c r="F51" s="144">
        <v>127.42</v>
      </c>
      <c r="G51" s="116">
        <v>32</v>
      </c>
    </row>
    <row r="52" spans="1:7" x14ac:dyDescent="0.25">
      <c r="A52" s="111">
        <v>543151319</v>
      </c>
      <c r="B52" s="110" t="s">
        <v>502</v>
      </c>
      <c r="C52" s="12">
        <v>42217</v>
      </c>
      <c r="D52" s="10"/>
      <c r="F52" s="143">
        <v>146.16</v>
      </c>
      <c r="G52" s="116">
        <v>43</v>
      </c>
    </row>
    <row r="53" spans="1:7" x14ac:dyDescent="0.25">
      <c r="A53" s="111">
        <v>543782685</v>
      </c>
      <c r="B53" s="110" t="s">
        <v>502</v>
      </c>
      <c r="C53" s="12">
        <v>42151</v>
      </c>
      <c r="D53" s="10"/>
      <c r="F53" s="143">
        <v>200.87</v>
      </c>
      <c r="G53" s="116">
        <v>51</v>
      </c>
    </row>
    <row r="54" spans="1:7" x14ac:dyDescent="0.25">
      <c r="A54" s="111">
        <v>546940500</v>
      </c>
      <c r="B54" s="110" t="s">
        <v>502</v>
      </c>
      <c r="C54" s="12">
        <v>41890</v>
      </c>
      <c r="D54" s="10"/>
      <c r="F54" s="143">
        <v>219.72</v>
      </c>
      <c r="G54" s="116">
        <v>53</v>
      </c>
    </row>
    <row r="55" spans="1:7" x14ac:dyDescent="0.25">
      <c r="A55" s="111">
        <v>550535397</v>
      </c>
      <c r="B55" s="110" t="s">
        <v>502</v>
      </c>
      <c r="C55" s="12">
        <v>42233</v>
      </c>
      <c r="D55" s="10"/>
      <c r="F55" s="144">
        <v>133.34</v>
      </c>
      <c r="G55" s="116">
        <v>37</v>
      </c>
    </row>
    <row r="56" spans="1:7" x14ac:dyDescent="0.25">
      <c r="A56" s="111">
        <v>551630583</v>
      </c>
      <c r="B56" s="110" t="s">
        <v>502</v>
      </c>
      <c r="C56" s="12">
        <v>41852</v>
      </c>
      <c r="D56" s="10">
        <v>42095</v>
      </c>
      <c r="F56" s="143">
        <v>140.22999999999999</v>
      </c>
      <c r="G56" s="116">
        <v>41</v>
      </c>
    </row>
    <row r="57" spans="1:7" x14ac:dyDescent="0.25">
      <c r="A57" s="111">
        <v>552850228</v>
      </c>
      <c r="B57" s="110" t="s">
        <v>502</v>
      </c>
      <c r="C57" s="12">
        <v>41928</v>
      </c>
      <c r="D57" s="10">
        <v>42186</v>
      </c>
      <c r="F57" s="143">
        <v>150.47</v>
      </c>
      <c r="G57" s="116">
        <v>44</v>
      </c>
    </row>
    <row r="58" spans="1:7" x14ac:dyDescent="0.25">
      <c r="A58" s="111">
        <v>556793898</v>
      </c>
      <c r="B58" s="110" t="s">
        <v>502</v>
      </c>
      <c r="C58" s="12">
        <v>42058</v>
      </c>
      <c r="D58" s="10"/>
      <c r="F58" s="144">
        <v>124.83</v>
      </c>
      <c r="G58" s="116">
        <v>31</v>
      </c>
    </row>
    <row r="59" spans="1:7" x14ac:dyDescent="0.25">
      <c r="A59" s="111">
        <v>558894114</v>
      </c>
      <c r="B59" s="110" t="s">
        <v>502</v>
      </c>
      <c r="C59" s="12">
        <v>41852</v>
      </c>
      <c r="D59" s="10"/>
      <c r="F59" s="144">
        <v>124.83</v>
      </c>
      <c r="G59" s="116">
        <v>31</v>
      </c>
    </row>
    <row r="60" spans="1:7" x14ac:dyDescent="0.25">
      <c r="A60" s="111">
        <v>559575820</v>
      </c>
      <c r="B60" s="110" t="s">
        <v>502</v>
      </c>
      <c r="C60" s="12">
        <v>41925</v>
      </c>
      <c r="D60" s="10">
        <v>42186</v>
      </c>
      <c r="F60" s="143">
        <v>192.36</v>
      </c>
      <c r="G60" s="116">
        <v>50</v>
      </c>
    </row>
    <row r="61" spans="1:7" x14ac:dyDescent="0.25">
      <c r="A61" s="111">
        <v>559816600</v>
      </c>
      <c r="B61" s="110" t="s">
        <v>502</v>
      </c>
      <c r="C61" s="12">
        <v>41852</v>
      </c>
      <c r="D61" s="10"/>
      <c r="F61" s="144">
        <v>127.42</v>
      </c>
      <c r="G61" s="116">
        <v>32</v>
      </c>
    </row>
    <row r="62" spans="1:7" x14ac:dyDescent="0.25">
      <c r="A62" s="111">
        <v>560836525</v>
      </c>
      <c r="B62" s="110" t="s">
        <v>502</v>
      </c>
      <c r="C62" s="12">
        <v>42191</v>
      </c>
      <c r="D62" s="10"/>
      <c r="F62" s="144">
        <v>122.25</v>
      </c>
      <c r="G62" s="116">
        <v>30</v>
      </c>
    </row>
    <row r="63" spans="1:7" x14ac:dyDescent="0.25">
      <c r="A63" s="111">
        <v>561979006</v>
      </c>
      <c r="B63" s="110" t="s">
        <v>502</v>
      </c>
      <c r="C63" s="12">
        <v>42248</v>
      </c>
      <c r="D63" s="10"/>
      <c r="F63" s="144">
        <v>132.47999999999999</v>
      </c>
      <c r="G63" s="116">
        <v>36</v>
      </c>
    </row>
    <row r="64" spans="1:7" x14ac:dyDescent="0.25">
      <c r="A64" s="111">
        <v>562777108</v>
      </c>
      <c r="B64" s="110" t="s">
        <v>502</v>
      </c>
      <c r="C64" s="12">
        <v>41869</v>
      </c>
      <c r="D64" s="10"/>
      <c r="F64" s="144">
        <v>130.76</v>
      </c>
      <c r="G64" s="116">
        <v>34</v>
      </c>
    </row>
    <row r="65" spans="1:7" x14ac:dyDescent="0.25">
      <c r="A65" s="111">
        <v>563334741</v>
      </c>
      <c r="B65" s="110" t="s">
        <v>502</v>
      </c>
      <c r="C65" s="12">
        <v>42009</v>
      </c>
      <c r="D65" s="10">
        <v>42186</v>
      </c>
      <c r="F65" s="143">
        <v>155.53</v>
      </c>
      <c r="G65" s="116">
        <v>45</v>
      </c>
    </row>
    <row r="66" spans="1:7" x14ac:dyDescent="0.25">
      <c r="A66" s="111">
        <v>565472957</v>
      </c>
      <c r="B66" s="110" t="s">
        <v>502</v>
      </c>
      <c r="C66" s="12">
        <v>42009</v>
      </c>
      <c r="D66" s="10">
        <v>42186</v>
      </c>
      <c r="F66" s="144">
        <v>134.19999999999999</v>
      </c>
      <c r="G66" s="116">
        <v>38</v>
      </c>
    </row>
    <row r="67" spans="1:7" x14ac:dyDescent="0.25">
      <c r="A67" s="111">
        <v>565952533</v>
      </c>
      <c r="B67" s="110" t="s">
        <v>502</v>
      </c>
      <c r="C67" s="12">
        <v>41852</v>
      </c>
      <c r="D67" s="10"/>
      <c r="F67" s="144">
        <v>130.76</v>
      </c>
      <c r="G67" s="116">
        <v>34</v>
      </c>
    </row>
    <row r="68" spans="1:7" x14ac:dyDescent="0.25">
      <c r="A68" s="111">
        <v>568676025</v>
      </c>
      <c r="B68" s="110" t="s">
        <v>502</v>
      </c>
      <c r="C68" s="12">
        <v>42100</v>
      </c>
      <c r="D68" s="10"/>
      <c r="F68" s="143">
        <v>192.36</v>
      </c>
      <c r="G68" s="116">
        <v>50</v>
      </c>
    </row>
    <row r="69" spans="1:7" x14ac:dyDescent="0.25">
      <c r="A69" s="111">
        <v>569552504</v>
      </c>
      <c r="B69" s="110" t="s">
        <v>502</v>
      </c>
      <c r="C69" s="12">
        <v>41981</v>
      </c>
      <c r="D69" s="10">
        <v>42186</v>
      </c>
      <c r="F69" s="143">
        <v>192.36</v>
      </c>
      <c r="G69" s="116">
        <v>50</v>
      </c>
    </row>
    <row r="70" spans="1:7" x14ac:dyDescent="0.25">
      <c r="A70" s="111">
        <v>586382940</v>
      </c>
      <c r="B70" s="110" t="s">
        <v>502</v>
      </c>
      <c r="C70" s="12">
        <v>42170</v>
      </c>
      <c r="D70" s="10"/>
      <c r="F70" s="143">
        <v>192.36</v>
      </c>
      <c r="G70" s="116">
        <v>50</v>
      </c>
    </row>
    <row r="71" spans="1:7" x14ac:dyDescent="0.25">
      <c r="A71" s="114">
        <v>593341093</v>
      </c>
      <c r="B71" s="110" t="s">
        <v>502</v>
      </c>
      <c r="C71" s="12">
        <v>42177</v>
      </c>
      <c r="D71" s="63"/>
      <c r="F71" s="143">
        <v>140.22999999999999</v>
      </c>
      <c r="G71" s="116">
        <v>41</v>
      </c>
    </row>
    <row r="72" spans="1:7" x14ac:dyDescent="0.25">
      <c r="A72" s="111">
        <v>605137693</v>
      </c>
      <c r="B72" s="110" t="s">
        <v>502</v>
      </c>
      <c r="C72" s="12">
        <v>42217</v>
      </c>
      <c r="D72" s="10"/>
      <c r="F72" s="143">
        <v>161.56</v>
      </c>
      <c r="G72" s="116">
        <v>46</v>
      </c>
    </row>
    <row r="73" spans="1:7" x14ac:dyDescent="0.25">
      <c r="A73" s="114">
        <v>605202890</v>
      </c>
      <c r="B73" s="110" t="s">
        <v>502</v>
      </c>
      <c r="C73" s="12">
        <v>42177</v>
      </c>
      <c r="D73" s="63"/>
      <c r="F73" s="144">
        <v>134.19999999999999</v>
      </c>
      <c r="G73" s="116">
        <v>38</v>
      </c>
    </row>
    <row r="74" spans="1:7" x14ac:dyDescent="0.25">
      <c r="A74" s="111">
        <v>606313797</v>
      </c>
      <c r="B74" s="110" t="s">
        <v>502</v>
      </c>
      <c r="C74" s="12">
        <v>42236</v>
      </c>
      <c r="D74" s="10"/>
      <c r="F74" s="143">
        <v>176.1</v>
      </c>
      <c r="G74" s="116">
        <v>48</v>
      </c>
    </row>
    <row r="75" spans="1:7" x14ac:dyDescent="0.25">
      <c r="A75" s="114">
        <v>606379031</v>
      </c>
      <c r="B75" s="110" t="s">
        <v>502</v>
      </c>
      <c r="C75" s="12">
        <v>41852</v>
      </c>
      <c r="D75" s="63"/>
      <c r="F75" s="144">
        <v>131.62</v>
      </c>
      <c r="G75" s="116">
        <v>35</v>
      </c>
    </row>
    <row r="76" spans="1:7" x14ac:dyDescent="0.25">
      <c r="A76" s="147">
        <v>607153315</v>
      </c>
      <c r="B76" s="110" t="s">
        <v>502</v>
      </c>
      <c r="C76" s="12">
        <v>41934</v>
      </c>
      <c r="D76" s="63"/>
      <c r="F76" s="144">
        <v>133.34</v>
      </c>
      <c r="G76" s="116">
        <v>37</v>
      </c>
    </row>
    <row r="77" spans="1:7" x14ac:dyDescent="0.25">
      <c r="A77" s="111">
        <v>607481117</v>
      </c>
      <c r="B77" s="110" t="s">
        <v>502</v>
      </c>
      <c r="C77" s="12">
        <v>42100</v>
      </c>
      <c r="D77" s="10"/>
      <c r="F77" s="143">
        <v>183.75</v>
      </c>
      <c r="G77" s="116">
        <v>49</v>
      </c>
    </row>
    <row r="78" spans="1:7" x14ac:dyDescent="0.25">
      <c r="A78" s="111">
        <v>609190601</v>
      </c>
      <c r="B78" s="110" t="s">
        <v>502</v>
      </c>
      <c r="C78" s="12">
        <v>42217</v>
      </c>
      <c r="D78" s="10"/>
      <c r="F78" s="143">
        <v>168.35</v>
      </c>
      <c r="G78" s="116">
        <v>47</v>
      </c>
    </row>
    <row r="79" spans="1:7" x14ac:dyDescent="0.25">
      <c r="A79" s="111">
        <v>611649658</v>
      </c>
      <c r="B79" s="110" t="s">
        <v>502</v>
      </c>
      <c r="C79" s="12">
        <v>42217</v>
      </c>
      <c r="D79" s="10"/>
      <c r="F79" s="143">
        <v>107.71</v>
      </c>
      <c r="G79" s="116">
        <v>23</v>
      </c>
    </row>
    <row r="80" spans="1:7" x14ac:dyDescent="0.25">
      <c r="A80" s="111">
        <v>611965936</v>
      </c>
      <c r="B80" s="110" t="s">
        <v>502</v>
      </c>
      <c r="C80" s="12">
        <v>42107</v>
      </c>
      <c r="D80" s="10"/>
      <c r="F80" s="143">
        <v>150.47</v>
      </c>
      <c r="G80" s="116">
        <v>44</v>
      </c>
    </row>
    <row r="81" spans="1:7" x14ac:dyDescent="0.25">
      <c r="A81" s="111">
        <v>613240550</v>
      </c>
      <c r="B81" s="110" t="s">
        <v>502</v>
      </c>
      <c r="C81" s="12">
        <v>42072</v>
      </c>
      <c r="D81" s="10"/>
      <c r="F81" s="143">
        <v>110.29</v>
      </c>
      <c r="G81" s="116">
        <v>26</v>
      </c>
    </row>
    <row r="82" spans="1:7" x14ac:dyDescent="0.25">
      <c r="A82" s="111">
        <v>613597151</v>
      </c>
      <c r="B82" s="110" t="s">
        <v>502</v>
      </c>
      <c r="C82" s="12">
        <v>41852</v>
      </c>
      <c r="D82" s="10"/>
      <c r="F82" s="144">
        <v>132.47999999999999</v>
      </c>
      <c r="G82" s="116">
        <v>36</v>
      </c>
    </row>
    <row r="83" spans="1:7" x14ac:dyDescent="0.25">
      <c r="A83" s="111">
        <v>615843558</v>
      </c>
      <c r="B83" s="110" t="s">
        <v>502</v>
      </c>
      <c r="C83" s="12">
        <v>41852</v>
      </c>
      <c r="D83" s="10"/>
      <c r="F83" s="143">
        <v>176.1</v>
      </c>
      <c r="G83" s="116">
        <v>48</v>
      </c>
    </row>
    <row r="84" spans="1:7" x14ac:dyDescent="0.25">
      <c r="A84" s="113">
        <v>615880539</v>
      </c>
      <c r="B84" s="110" t="s">
        <v>502</v>
      </c>
      <c r="C84" s="12">
        <v>42278</v>
      </c>
      <c r="D84" s="10"/>
      <c r="F84" s="143">
        <v>107.71</v>
      </c>
      <c r="G84" s="116">
        <v>22</v>
      </c>
    </row>
    <row r="85" spans="1:7" x14ac:dyDescent="0.25">
      <c r="A85" s="113">
        <v>615900120</v>
      </c>
      <c r="B85" s="110" t="s">
        <v>502</v>
      </c>
      <c r="C85" s="12">
        <v>42212</v>
      </c>
      <c r="D85" s="10"/>
      <c r="F85" s="143">
        <v>142.71</v>
      </c>
      <c r="G85" s="116">
        <v>42</v>
      </c>
    </row>
    <row r="86" spans="1:7" x14ac:dyDescent="0.25">
      <c r="A86" s="111">
        <v>616343122</v>
      </c>
      <c r="B86" s="110" t="s">
        <v>502</v>
      </c>
      <c r="C86" s="12">
        <v>42307</v>
      </c>
      <c r="D86" s="10"/>
      <c r="F86" s="144">
        <v>117.08</v>
      </c>
      <c r="G86" s="116">
        <v>28</v>
      </c>
    </row>
    <row r="87" spans="1:7" x14ac:dyDescent="0.25">
      <c r="A87" s="111">
        <v>616980341</v>
      </c>
      <c r="B87" s="110" t="s">
        <v>502</v>
      </c>
      <c r="C87" s="12">
        <v>42058</v>
      </c>
      <c r="D87" s="10"/>
      <c r="F87" s="144">
        <v>127.42</v>
      </c>
      <c r="G87" s="116">
        <v>32</v>
      </c>
    </row>
    <row r="88" spans="1:7" x14ac:dyDescent="0.25">
      <c r="A88" s="111">
        <v>618358548</v>
      </c>
      <c r="B88" s="110" t="s">
        <v>502</v>
      </c>
      <c r="C88" s="12">
        <v>42191</v>
      </c>
      <c r="D88" s="10"/>
      <c r="F88" s="144">
        <v>132.47999999999999</v>
      </c>
      <c r="G88" s="116">
        <v>36</v>
      </c>
    </row>
    <row r="89" spans="1:7" x14ac:dyDescent="0.25">
      <c r="A89" s="111">
        <v>619616844</v>
      </c>
      <c r="B89" s="110" t="s">
        <v>502</v>
      </c>
      <c r="C89" s="12">
        <v>41932</v>
      </c>
      <c r="D89" s="10"/>
      <c r="F89" s="144">
        <v>134.19999999999999</v>
      </c>
      <c r="G89" s="116">
        <v>38</v>
      </c>
    </row>
    <row r="90" spans="1:7" x14ac:dyDescent="0.25">
      <c r="A90" s="111">
        <v>620571642</v>
      </c>
      <c r="B90" s="110" t="s">
        <v>502</v>
      </c>
      <c r="C90" s="12">
        <v>42142</v>
      </c>
      <c r="D90" s="10"/>
      <c r="F90" s="144">
        <v>133.34</v>
      </c>
      <c r="G90" s="116">
        <v>37</v>
      </c>
    </row>
    <row r="91" spans="1:7" x14ac:dyDescent="0.25">
      <c r="A91" s="114">
        <v>620736868</v>
      </c>
      <c r="B91" s="110" t="s">
        <v>502</v>
      </c>
      <c r="C91" s="12">
        <v>41852</v>
      </c>
      <c r="D91" s="63"/>
      <c r="F91" s="143">
        <v>137.65</v>
      </c>
      <c r="G91" s="116">
        <v>40</v>
      </c>
    </row>
    <row r="92" spans="1:7" x14ac:dyDescent="0.25">
      <c r="A92" s="111">
        <v>621265155</v>
      </c>
      <c r="B92" s="110" t="s">
        <v>502</v>
      </c>
      <c r="C92" s="12">
        <v>42079</v>
      </c>
      <c r="D92" s="10"/>
      <c r="F92" s="143">
        <v>183.75</v>
      </c>
      <c r="G92" s="116">
        <v>49</v>
      </c>
    </row>
    <row r="93" spans="1:7" x14ac:dyDescent="0.25">
      <c r="A93" s="113">
        <v>621487029</v>
      </c>
      <c r="B93" s="110" t="s">
        <v>502</v>
      </c>
      <c r="C93" s="12">
        <v>42205</v>
      </c>
      <c r="D93" s="10"/>
      <c r="F93" s="143">
        <v>251.28</v>
      </c>
      <c r="G93" s="116">
        <v>56</v>
      </c>
    </row>
    <row r="94" spans="1:7" x14ac:dyDescent="0.25">
      <c r="A94" s="111">
        <v>622567467</v>
      </c>
      <c r="B94" s="110" t="s">
        <v>502</v>
      </c>
      <c r="C94" s="12">
        <v>41852</v>
      </c>
      <c r="D94" s="10"/>
      <c r="F94" s="144">
        <v>133.34</v>
      </c>
      <c r="G94" s="116">
        <v>37</v>
      </c>
    </row>
    <row r="95" spans="1:7" x14ac:dyDescent="0.25">
      <c r="A95" s="114">
        <v>625852033</v>
      </c>
      <c r="B95" s="110" t="s">
        <v>502</v>
      </c>
      <c r="C95" s="12">
        <v>42248</v>
      </c>
      <c r="D95" s="63"/>
      <c r="F95" s="143">
        <v>137.65</v>
      </c>
      <c r="G95" s="116">
        <v>40</v>
      </c>
    </row>
    <row r="96" spans="1:7" x14ac:dyDescent="0.25">
      <c r="A96" s="114">
        <v>633295125</v>
      </c>
      <c r="B96" s="110" t="s">
        <v>502</v>
      </c>
      <c r="C96" s="12">
        <v>42217</v>
      </c>
      <c r="D96" s="63"/>
      <c r="F96" s="144">
        <v>112.88</v>
      </c>
      <c r="G96" s="116">
        <v>27</v>
      </c>
    </row>
    <row r="97" spans="1:7" x14ac:dyDescent="0.25">
      <c r="A97" s="111">
        <v>633583424</v>
      </c>
      <c r="B97" s="110" t="s">
        <v>502</v>
      </c>
      <c r="C97" s="12">
        <v>41852</v>
      </c>
      <c r="D97" s="10"/>
      <c r="F97" s="143">
        <v>146.16</v>
      </c>
      <c r="G97" s="116">
        <v>43</v>
      </c>
    </row>
    <row r="98" spans="1:7" x14ac:dyDescent="0.25">
      <c r="A98" s="113">
        <v>640623432</v>
      </c>
      <c r="B98" s="110" t="s">
        <v>502</v>
      </c>
      <c r="C98" s="12">
        <v>42255</v>
      </c>
      <c r="D98" s="10"/>
      <c r="F98" s="143">
        <v>135.91999999999999</v>
      </c>
      <c r="G98" s="116">
        <v>39</v>
      </c>
    </row>
    <row r="99" spans="1:7" x14ac:dyDescent="0.25">
      <c r="A99" s="111">
        <v>642389361</v>
      </c>
      <c r="B99" s="110" t="s">
        <v>502</v>
      </c>
      <c r="C99" s="12">
        <v>41852</v>
      </c>
      <c r="D99" s="10"/>
      <c r="F99" s="143">
        <v>155.53</v>
      </c>
      <c r="G99" s="116">
        <v>45</v>
      </c>
    </row>
    <row r="100" spans="1:7" x14ac:dyDescent="0.25">
      <c r="A100" s="111">
        <v>643521072</v>
      </c>
      <c r="B100" s="110" t="s">
        <v>502</v>
      </c>
      <c r="C100" s="12">
        <v>41852</v>
      </c>
      <c r="D100" s="10"/>
      <c r="F100" s="143">
        <v>155.53</v>
      </c>
      <c r="G100" s="116">
        <v>45</v>
      </c>
    </row>
    <row r="101" spans="1:7" x14ac:dyDescent="0.25">
      <c r="A101" s="111">
        <v>648387381</v>
      </c>
      <c r="B101" s="110" t="s">
        <v>502</v>
      </c>
      <c r="C101" s="12">
        <v>42193</v>
      </c>
      <c r="D101" s="10"/>
      <c r="F101" s="144">
        <v>127.42</v>
      </c>
      <c r="G101" s="116">
        <v>32</v>
      </c>
    </row>
    <row r="102" spans="1:7" x14ac:dyDescent="0.25">
      <c r="A102" s="111">
        <v>668031541</v>
      </c>
      <c r="B102" s="110" t="s">
        <v>502</v>
      </c>
      <c r="C102" s="12">
        <v>41866</v>
      </c>
      <c r="D102" s="10"/>
      <c r="F102" s="144">
        <v>127.42</v>
      </c>
      <c r="G102" s="116">
        <v>32</v>
      </c>
    </row>
    <row r="103" spans="1:7" x14ac:dyDescent="0.25">
      <c r="A103" s="111">
        <v>688039993</v>
      </c>
      <c r="B103" s="110" t="s">
        <v>502</v>
      </c>
      <c r="C103" s="12">
        <v>42086</v>
      </c>
      <c r="D103" s="10"/>
      <c r="F103" s="144">
        <v>133.34</v>
      </c>
      <c r="G103" s="116">
        <v>37</v>
      </c>
    </row>
    <row r="104" spans="1:7" x14ac:dyDescent="0.25">
      <c r="A104" s="111">
        <v>730280682</v>
      </c>
      <c r="B104" s="110" t="s">
        <v>502</v>
      </c>
      <c r="C104" s="12">
        <v>41852</v>
      </c>
      <c r="D104" s="10"/>
      <c r="F104" s="143">
        <v>229.95</v>
      </c>
      <c r="G104" s="116">
        <v>54</v>
      </c>
    </row>
    <row r="105" spans="1:7" x14ac:dyDescent="0.25">
      <c r="A105" s="111">
        <v>764124844</v>
      </c>
      <c r="B105" s="110" t="s">
        <v>502</v>
      </c>
      <c r="C105" s="12">
        <v>41852</v>
      </c>
      <c r="D105" s="10"/>
      <c r="F105" s="144">
        <v>131.62</v>
      </c>
      <c r="G105" s="116">
        <v>35</v>
      </c>
    </row>
    <row r="106" spans="1:7" x14ac:dyDescent="0.25">
      <c r="A106" s="111">
        <v>877251759</v>
      </c>
      <c r="B106" s="110" t="s">
        <v>502</v>
      </c>
      <c r="C106" s="12">
        <v>41855</v>
      </c>
      <c r="D106" s="10"/>
      <c r="F106" s="144">
        <v>124.83</v>
      </c>
      <c r="G106" s="116">
        <v>31</v>
      </c>
    </row>
  </sheetData>
  <sortState ref="A3:G106">
    <sortCondition ref="A3:A106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Employee Information</vt:lpstr>
      <vt:lpstr>Election Jan to July</vt:lpstr>
      <vt:lpstr>Election Aug to Dec</vt:lpstr>
      <vt:lpstr>Benefit Plans</vt:lpstr>
      <vt:lpstr>EIN Addresses</vt:lpstr>
      <vt:lpstr>offered Benefit Jan to July</vt:lpstr>
      <vt:lpstr>offered Benefit Aug to Dec</vt:lpstr>
    </vt:vector>
  </TitlesOfParts>
  <Company>Alliant Insurance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Deborah M. Klein</dc:creator>
  <cp:lastModifiedBy>Chimane Rhodes</cp:lastModifiedBy>
  <dcterms:created xsi:type="dcterms:W3CDTF">2015-11-23T23:05:43Z</dcterms:created>
  <dcterms:modified xsi:type="dcterms:W3CDTF">2016-02-17T22:47:00Z</dcterms:modified>
</cp:coreProperties>
</file>