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25" yWindow="240" windowWidth="28830" windowHeight="12690"/>
  </bookViews>
  <sheets>
    <sheet name="ACA Tool Configuration" sheetId="22" r:id="rId1"/>
    <sheet name="Timesheet" sheetId="20" r:id="rId2"/>
    <sheet name="Benefit Plan" sheetId="1" r:id="rId3"/>
    <sheet name="EIN ADDRESSES" sheetId="2" r:id="rId4"/>
    <sheet name="Benefit Election" sheetId="3" r:id="rId5"/>
    <sheet name="Employee Information" sheetId="14" r:id="rId6"/>
    <sheet name="Offered Benefit" sheetId="15" r:id="rId7"/>
    <sheet name="Dependent Information" sheetId="16" r:id="rId8"/>
    <sheet name="Spouse Information" sheetId="17" r:id="rId9"/>
    <sheet name="Unpaid Leave of Absence" sheetId="18" r:id="rId10"/>
  </sheets>
  <calcPr calcId="145621"/>
</workbook>
</file>

<file path=xl/calcChain.xml><?xml version="1.0" encoding="utf-8"?>
<calcChain xmlns="http://schemas.openxmlformats.org/spreadsheetml/2006/main">
  <c r="A1" i="22" l="1"/>
  <c r="B4" i="22"/>
  <c r="B10" i="22"/>
  <c r="R10" i="22"/>
  <c r="A52" i="22"/>
  <c r="B51" i="22" s="1"/>
  <c r="B97" i="22"/>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<sst xmlns="http://schemas.openxmlformats.org/spreadsheetml/2006/main" count="613" uniqueCount="386">
  <si>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</si>
  <si>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</si>
  <si>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</si>
  <si>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</si>
  <si>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</si>
  <si>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</si>
  <si>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</si>
  <si>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</si>
  <si>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</si>
  <si>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</si>
  <si>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</si>
  <si>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</si>
  <si>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</si>
  <si>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</si>
  <si>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</si>
  <si>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</si>
  <si>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</si>
  <si>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</si>
  <si>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</si>
  <si>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</si>
  <si>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</si>
  <si>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</si>
  <si>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</si>
  <si>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</si>
  <si>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</si>
  <si>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</si>
  <si>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</si>
  <si>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</si>
  <si>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</si>
  <si>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</si>
  <si>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</si>
  <si>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</si>
  <si>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</si>
  <si>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</si>
  <si>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</si>
  <si>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</si>
  <si>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</si>
  <si>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</si>
  <si>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</si>
  <si>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</si>
  <si>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</si>
  <si>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</si>
  <si>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</si>
  <si>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</si>
  <si>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</si>
  <si>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</si>
  <si>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</si>
  <si>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</si>
  <si>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</si>
  <si>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</si>
  <si>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</si>
  <si>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</si>
  <si>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</si>
  <si>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</si>
  <si>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</si>
  <si>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</si>
  <si>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</si>
  <si>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</si>
  <si>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</si>
  <si>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</si>
  <si>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</si>
  <si>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</si>
  <si>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</si>
  <si>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</si>
  <si>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</si>
  <si>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</si>
  <si>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</si>
  <si>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</si>
  <si>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</si>
  <si>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</si>
  <si>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</si>
  <si>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</si>
  <si>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</si>
  <si>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</si>
  <si>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</si>
  <si>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</si>
  <si>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</si>
  <si>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</si>
  <si>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</si>
  <si>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</si>
  <si>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</si>
  <si>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</si>
  <si>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</si>
  <si>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</si>
  <si>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</si>
  <si>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</si>
  <si>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</si>
  <si>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</si>
  <si>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</si>
  <si>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</si>
  <si>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</si>
  <si>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</si>
  <si>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</si>
  <si>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</si>
  <si>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</si>
  <si>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</si>
  <si>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</si>
  <si>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</si>
  <si>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</si>
  <si>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</si>
  <si>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</si>
  <si>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</si>
  <si>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</si>
  <si>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</si>
  <si>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</si>
  <si>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</si>
  <si>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</si>
  <si>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</si>
  <si>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</si>
  <si>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</si>
  <si>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</si>
  <si>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</si>
  <si>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</si>
  <si>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</si>
  <si>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</si>
  <si>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</si>
  <si>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</si>
  <si>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</si>
  <si>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</si>
  <si>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</si>
  <si>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</si>
  <si>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</si>
  <si>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</si>
  <si>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</si>
  <si>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</si>
  <si>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</si>
  <si>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</si>
  <si>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</si>
  <si>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</si>
  <si>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</si>
  <si>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</si>
  <si>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</si>
  <si>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</si>
  <si>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</si>
  <si>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</si>
  <si>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</si>
  <si>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</si>
  <si>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</si>
  <si>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</si>
  <si>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</si>
  <si>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</si>
  <si>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</si>
  <si>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</si>
  <si>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</si>
  <si>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</si>
  <si>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</si>
  <si>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</si>
  <si>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</si>
  <si>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</si>
  <si>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</si>
  <si>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</si>
  <si>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</si>
  <si>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</si>
  <si>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</si>
  <si>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</si>
  <si>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</si>
  <si>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</si>
  <si>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</si>
  <si>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</si>
  <si>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</si>
  <si>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</si>
  <si>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</si>
  <si>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</si>
  <si>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</si>
  <si>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</si>
  <si>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</si>
  <si>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</si>
  <si>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</si>
  <si>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</si>
  <si>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</si>
  <si>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</si>
  <si>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</si>
  <si>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</si>
  <si>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</si>
  <si>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</si>
  <si>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</si>
  <si>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</si>
  <si>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</si>
  <si>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</si>
  <si>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</si>
  <si>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</si>
  <si>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</si>
  <si>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</si>
  <si>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</si>
  <si>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</si>
  <si>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</si>
  <si>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</si>
  <si>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</si>
  <si>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</si>
  <si>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</si>
  <si>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</si>
  <si>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</si>
  <si>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</si>
  <si>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</si>
  <si>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</si>
  <si>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</si>
  <si>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</si>
  <si>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</si>
  <si>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</si>
  <si>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</si>
  <si>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</si>
  <si>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</si>
  <si>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</si>
  <si>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</si>
  <si>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</si>
  <si>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</si>
  <si>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</si>
  <si>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</si>
  <si>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</si>
  <si>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</si>
  <si>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</si>
  <si>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</si>
  <si>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</si>
  <si>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</si>
  <si>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</si>
  <si>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</si>
  <si>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</si>
  <si>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</si>
  <si>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</si>
  <si>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</si>
  <si>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</si>
  <si>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</si>
  <si>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</si>
  <si>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</si>
  <si>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</si>
  <si>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</si>
  <si>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</si>
  <si>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</si>
  <si>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</si>
  <si>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</si>
  <si>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</si>
  <si>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</si>
  <si>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</si>
  <si>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</si>
  <si>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</si>
  <si>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</si>
  <si>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</si>
  <si>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</si>
  <si>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</si>
  <si>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</si>
  <si>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</si>
  <si>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</si>
  <si>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</si>
  <si>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</si>
  <si>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</si>
  <si>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</si>
  <si>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</si>
  <si>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</si>
  <si>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</si>
  <si>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</si>
  <si>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</si>
  <si>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</si>
  <si>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</si>
  <si>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</si>
  <si>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</si>
  <si>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</si>
  <si>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</si>
  <si>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</si>
  <si>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</si>
  <si>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</si>
  <si>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</si>
  <si>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</si>
  <si>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</si>
  <si>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</si>
  <si>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</si>
  <si>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</si>
  <si>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</si>
  <si>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</si>
  <si>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</si>
  <si>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</si>
  <si>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</si>
  <si>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</si>
  <si>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</si>
  <si>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</si>
  <si>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</si>
  <si>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</si>
  <si>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</si>
  <si>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</si>
  <si>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</si>
  <si>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</si>
  <si>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</si>
  <si>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</si>
  <si>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</si>
  <si>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</si>
  <si>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</si>
  <si>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</si>
  <si>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</si>
  <si>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</si>
  <si>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</si>
  <si>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</si>
  <si>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</si>
  <si>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</si>
  <si>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</si>
  <si>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</si>
  <si>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</si>
  <si>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</si>
  <si>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</si>
  <si>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</si>
  <si>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</si>
  <si>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</si>
  <si>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</si>
  <si>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</si>
  <si>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</si>
  <si>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Employer EIN</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</si>
  <si>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</si>
  <si>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</si>
  <si>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</si>
  <si>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</si>
  <si>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</si>
  <si>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</si>
  <si>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</si>
  <si>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</si>
  <si>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</si>
  <si>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</si>
  <si>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</si>
  <si>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</si>
  <si>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</si>
  <si>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</si>
  <si>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</si>
  <si>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</si>
  <si>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</si>
  <si>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</si>
  <si>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</si>
  <si>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</si>
  <si>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</si>
  <si>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</si>
  <si>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</si>
  <si>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</si>
  <si>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</si>
  <si>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</si>
  <si>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</si>
  <si>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</si>
  <si>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</si>
  <si>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</si>
  <si>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</si>
  <si>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</si>
  <si>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</si>
  <si>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</si>
  <si>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</si>
  <si>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</si>
  <si>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</si>
  <si>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</si>
  <si>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</si>
  <si>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</si>
  <si>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</si>
  <si>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</si>
  <si>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</si>
  <si>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</si>
  <si>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</si>
  <si>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</si>
  <si>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</si>
  <si>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</si>
  <si>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</si>
  <si>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This field refers to the Social Security Number of employee. 
• 9-digit, right justified, zero filled. No dashes allowed</t>
  </si>
  <si>
    <t xml:space="preserve">This field refers to the Federal Employment Identification Number. Its required for IRS reports and optionally for creation of controlled groups or employee groups. 
• 9-digit, right justified, zero filled. No special characters allowed
</t>
  </si>
  <si>
    <t>This field refers to the employee type. It's used for IRS reporting. Permissible values are:   
• Full-time
• Part-time
• Temporary
• Seasonal
• Per Diem</t>
  </si>
  <si>
    <t>Social Security Number of the Employee
• 9-digit, right justified, zero filled. No dashes allowed</t>
  </si>
  <si>
    <t>The SSN of a dependent, there will be one row for each dependent.  
• 9-digit, right justified, zero filled. No dashes allowed</t>
  </si>
  <si>
    <t>Social Security Number of Employee 
• 9-digit, right justified, zero filled. No dashes allowed</t>
  </si>
  <si>
    <t>The SSN of a Spouse 
• 9-digit, right justified, zero filled. No dashes allowed</t>
  </si>
  <si>
    <t>This field refers to the Social Security Number of Employee.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</si>
  <si>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</si>
  <si>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</si>
  <si>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</si>
  <si>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</si>
  <si>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</si>
  <si>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 xml:space="preserve">PART III -- </t>
  </si>
  <si>
    <t xml:space="preserve">PART II -- </t>
  </si>
  <si>
    <t xml:space="preserve">PART I -- </t>
  </si>
  <si>
    <t>Working Hours</t>
  </si>
  <si>
    <r>
      <t xml:space="preserve">A PTO (Paid time off) hour is defined as each hour for which an employee is entitled to payment. 
</t>
    </r>
    <r>
      <rPr>
        <i/>
        <sz val="9"/>
        <color theme="1" tint="0.34998626667073579"/>
        <rFont val="Palatino Linotype"/>
        <family val="1"/>
      </rPr>
      <t>• Note: Negative values will be used for adjustment of PTO hours for already loaded start and end date PTO hours</t>
    </r>
    <r>
      <rPr>
        <sz val="9"/>
        <color theme="1" tint="0.34998626667073579"/>
        <rFont val="Palatino Linotype"/>
        <family val="1"/>
      </rPr>
      <t xml:space="preserve">.
</t>
    </r>
    <r>
      <rPr>
        <i/>
        <sz val="9"/>
        <color theme="1" tint="0.34998626667073579"/>
        <rFont val="Palatino Linotype"/>
        <family val="1"/>
      </rPr>
      <t>• Note: Please list 0.00 in this field if PTO hours were included together with hours worked in the Working Hours field</t>
    </r>
  </si>
  <si>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</si>
  <si>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Rate of Pay</t>
  </si>
  <si>
    <t>No</t>
  </si>
  <si>
    <t>Insured</t>
  </si>
  <si>
    <t>Intermedia.Net</t>
  </si>
  <si>
    <t>Intermedia.Net, Inc. Health and Welfare Plan</t>
  </si>
  <si>
    <t>Teresa Subijana</t>
  </si>
  <si>
    <t>tsubijana@intermedia.net</t>
  </si>
  <si>
    <t>Mountain View</t>
  </si>
  <si>
    <t xml:space="preserve">825 E Middlefield Rd. </t>
  </si>
  <si>
    <t>650-641-3968</t>
  </si>
  <si>
    <t xml:space="preserve">Active </t>
  </si>
  <si>
    <t>UnitedHealthcare Signature Value HMO</t>
  </si>
  <si>
    <t>UnitedHealthcare Choice Plus 490 PPO</t>
  </si>
  <si>
    <t>Kaiser Permanente Traditional Plan HMO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</si>
</sst>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8" formatCode="&quot;$&quot;#,##0.00_);[Red]\(&quot;$&quot;#,##0.00\)"/>
    <numFmt numFmtId="164" formatCode="mm/dd/yyyy"/>
  </numFmts>
  <fonts count="62">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sz val="11"/>
      <name val="Calibri"/>
      <family val="2"/>
      <charset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
      <b/>
      <sz val="18"/>
      <color theme="0"/>
      <name val="Palatino Linotype"/>
      <family val="1"/>
    </font>
    <font>
      <sz val="18"/>
      <color theme="0"/>
      <name val="Arial"/>
      <family val="2"/>
    </font>
    <font>
      <b/>
      <sz val="11"/>
      <color theme="0"/>
      <name val="Palatino Linotype"/>
      <family val="1"/>
    </font>
    <font>
      <sz val="18"/>
      <color theme="0"/>
      <name val="Palatino Linotype"/>
      <family val="1"/>
    </font>
    <font>
      <u/>
      <sz val="10"/>
      <color theme="10"/>
      <name val="Arial"/>
      <charset val="134"/>
    </font>
  </fonts>
  <fills count="21">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
      <patternFill patternType="solid">
        <fgColor theme="1"/>
        <bgColor indexed="64"/>
      </patternFill>
    </fill>
  </fills>
  <borders count="72">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61" fillId="0" borderId="0" applyNumberFormat="0" applyFill="0" applyBorder="0" applyAlignment="0" applyProtection="0">
      <alignment vertical="center"/>
    </xf>
  </cellStyleXfs>
  <cellXfs count="279">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1" fillId="0" borderId="0" xfId="5" applyFont="1"/>
    <xf numFmtId="0" fontId="37" fillId="12" borderId="8" xfId="6" applyFont="1" applyFill="1" applyBorder="1" applyAlignment="1">
      <alignment horizontal="center" vertical="center"/>
    </xf>
    <xf numFmtId="0" fontId="1" fillId="0" borderId="11" xfId="5" applyBorder="1"/>
    <xf numFmtId="0" fontId="36" fillId="0" borderId="11" xfId="5" applyFont="1" applyBorder="1"/>
    <xf numFmtId="0" fontId="39" fillId="8" borderId="11" xfId="5" applyFont="1" applyFill="1" applyBorder="1" applyAlignment="1">
      <alignment vertical="center"/>
    </xf>
    <xf numFmtId="0" fontId="1" fillId="9" borderId="11" xfId="5" applyFill="1" applyBorder="1"/>
    <xf numFmtId="0" fontId="1" fillId="15" borderId="11" xfId="5" applyFill="1" applyBorder="1"/>
    <xf numFmtId="0" fontId="1" fillId="0" borderId="14" xfId="5" applyBorder="1"/>
    <xf numFmtId="0" fontId="33" fillId="10" borderId="19" xfId="6" applyFont="1" applyFill="1" applyBorder="1" applyAlignment="1">
      <alignment horizontal="right"/>
    </xf>
    <xf numFmtId="0" fontId="32" fillId="10" borderId="19" xfId="6" applyFont="1" applyFill="1" applyBorder="1" applyAlignment="1"/>
    <xf numFmtId="0" fontId="34" fillId="10" borderId="19" xfId="5" applyFont="1" applyFill="1" applyBorder="1" applyAlignment="1">
      <alignment vertical="top" wrapText="1"/>
    </xf>
    <xf numFmtId="0" fontId="10" fillId="10" borderId="19" xfId="5" applyFont="1" applyFill="1" applyBorder="1"/>
    <xf numFmtId="0" fontId="38" fillId="7" borderId="23" xfId="6" applyFont="1" applyFill="1" applyBorder="1" applyAlignment="1">
      <alignment horizontal="left" vertical="center"/>
    </xf>
    <xf numFmtId="0" fontId="1" fillId="13" borderId="12" xfId="5" applyFill="1" applyBorder="1"/>
    <xf numFmtId="0" fontId="1" fillId="13" borderId="11" xfId="5" applyFill="1" applyBorder="1"/>
    <xf numFmtId="0" fontId="35" fillId="4" borderId="27" xfId="6" applyFont="1" applyFill="1" applyBorder="1" applyAlignment="1">
      <alignment horizontal="right"/>
    </xf>
    <xf numFmtId="0" fontId="1" fillId="0" borderId="12" xfId="5" applyBorder="1"/>
    <xf numFmtId="0" fontId="36" fillId="0" borderId="12" xfId="5" applyFont="1" applyBorder="1"/>
    <xf numFmtId="0" fontId="1" fillId="9" borderId="12" xfId="5" applyFill="1" applyBorder="1"/>
    <xf numFmtId="0" fontId="1" fillId="13" borderId="19" xfId="5" applyFill="1" applyBorder="1"/>
    <xf numFmtId="0" fontId="38" fillId="7" borderId="32" xfId="6" applyFont="1" applyFill="1" applyBorder="1" applyAlignment="1">
      <alignment horizontal="left" vertical="center"/>
    </xf>
    <xf numFmtId="0" fontId="1" fillId="0" borderId="13" xfId="5" applyBorder="1"/>
    <xf numFmtId="0" fontId="1" fillId="10" borderId="19" xfId="5" applyFill="1" applyBorder="1"/>
    <xf numFmtId="0" fontId="40" fillId="6" borderId="34" xfId="6" applyFont="1" applyFill="1" applyBorder="1" applyAlignment="1">
      <alignment horizontal="right" vertical="center"/>
    </xf>
    <xf numFmtId="0" fontId="1" fillId="0" borderId="34" xfId="5" applyBorder="1"/>
    <xf numFmtId="0" fontId="32" fillId="9" borderId="34" xfId="6" applyFont="1" applyFill="1" applyBorder="1" applyAlignment="1">
      <alignment horizontal="left"/>
    </xf>
    <xf numFmtId="0" fontId="1" fillId="9" borderId="34" xfId="5" applyFill="1" applyBorder="1"/>
    <xf numFmtId="0" fontId="33" fillId="0" borderId="34" xfId="6" applyFont="1" applyFill="1" applyBorder="1" applyAlignment="1">
      <alignment horizontal="right"/>
    </xf>
    <xf numFmtId="0" fontId="33" fillId="0" borderId="34" xfId="6" applyFont="1" applyFill="1" applyBorder="1" applyAlignment="1">
      <alignment horizontal="right" wrapText="1"/>
    </xf>
    <xf numFmtId="0" fontId="33" fillId="0" borderId="34" xfId="6" applyFont="1" applyFill="1" applyBorder="1" applyAlignment="1">
      <alignment horizontal="right" vertical="center" wrapText="1"/>
    </xf>
    <xf numFmtId="0" fontId="1" fillId="15" borderId="11" xfId="5" applyFill="1" applyBorder="1" applyAlignment="1">
      <alignment horizontal="center" vertical="center" wrapText="1"/>
    </xf>
    <xf numFmtId="0" fontId="15" fillId="13" borderId="11" xfId="5" applyFont="1" applyFill="1" applyBorder="1" applyAlignment="1">
      <alignment horizontal="center" vertical="center"/>
    </xf>
    <xf numFmtId="0" fontId="45" fillId="0" borderId="20" xfId="6" applyFont="1" applyBorder="1" applyAlignment="1">
      <alignment horizontal="right"/>
    </xf>
    <xf numFmtId="0" fontId="47" fillId="0" borderId="11" xfId="6" applyFont="1" applyFill="1" applyBorder="1" applyAlignment="1"/>
    <xf numFmtId="0" fontId="15" fillId="13" borderId="12" xfId="5" applyFont="1" applyFill="1" applyBorder="1" applyAlignment="1">
      <alignment horizontal="center" vertical="center"/>
    </xf>
    <xf numFmtId="0" fontId="1" fillId="15" borderId="12" xfId="5" applyFill="1" applyBorder="1" applyAlignment="1">
      <alignment horizontal="center" vertical="center" wrapText="1"/>
    </xf>
    <xf numFmtId="0" fontId="47" fillId="0" borderId="21" xfId="6" applyFont="1" applyFill="1" applyBorder="1" applyAlignment="1"/>
    <xf numFmtId="0" fontId="32" fillId="11" borderId="20" xfId="6" applyFont="1" applyFill="1" applyBorder="1" applyAlignment="1">
      <alignment horizontal="left"/>
    </xf>
    <xf numFmtId="0" fontId="33" fillId="0" borderId="20" xfId="6" applyFont="1" applyBorder="1" applyAlignment="1">
      <alignment horizontal="right" wrapText="1"/>
    </xf>
    <xf numFmtId="0" fontId="33" fillId="0" borderId="20" xfId="6" applyFont="1" applyBorder="1" applyAlignment="1">
      <alignment horizontal="right"/>
    </xf>
    <xf numFmtId="0" fontId="32" fillId="14" borderId="20" xfId="6" applyFont="1" applyFill="1" applyBorder="1" applyAlignment="1">
      <alignment horizontal="center" vertical="center" wrapText="1"/>
    </xf>
    <xf numFmtId="0" fontId="32" fillId="14" borderId="11" xfId="6" applyFont="1" applyFill="1" applyBorder="1" applyAlignment="1">
      <alignment horizontal="center" vertical="center" wrapText="1"/>
    </xf>
    <xf numFmtId="0" fontId="32" fillId="14" borderId="21" xfId="6" applyFont="1" applyFill="1" applyBorder="1" applyAlignment="1">
      <alignment horizontal="center" vertical="center" wrapText="1"/>
    </xf>
    <xf numFmtId="0" fontId="44" fillId="0" borderId="12" xfId="6" applyFont="1" applyBorder="1" applyAlignment="1">
      <alignment wrapText="1"/>
    </xf>
    <xf numFmtId="0" fontId="44" fillId="0" borderId="61" xfId="6" applyFont="1" applyBorder="1" applyAlignment="1">
      <alignment wrapText="1"/>
    </xf>
    <xf numFmtId="0" fontId="10" fillId="0" borderId="11" xfId="5" applyFont="1" applyBorder="1"/>
    <xf numFmtId="0" fontId="33" fillId="0" borderId="34" xfId="6" applyFont="1" applyFill="1" applyBorder="1" applyAlignment="1">
      <alignment horizontal="left" vertical="center" wrapText="1"/>
    </xf>
    <xf numFmtId="0" fontId="10" fillId="0" borderId="0" xfId="5" applyFont="1"/>
    <xf numFmtId="0" fontId="15" fillId="3" borderId="0" xfId="5" applyFont="1" applyFill="1"/>
    <xf numFmtId="0" fontId="51" fillId="0" borderId="4" xfId="0" applyFont="1" applyBorder="1" applyAlignment="1">
      <alignment horizontal="center" vertical="center" wrapText="1"/>
    </xf>
    <xf numFmtId="164" fontId="51" fillId="0" borderId="4" xfId="0" applyNumberFormat="1" applyFont="1" applyBorder="1" applyAlignment="1">
      <alignment horizontal="center" vertical="center" wrapText="1"/>
    </xf>
    <xf numFmtId="0" fontId="51" fillId="0" borderId="0" xfId="5" applyFont="1"/>
    <xf numFmtId="0" fontId="28" fillId="0" borderId="3" xfId="0" applyFont="1" applyBorder="1" applyAlignment="1">
      <alignment horizontal="center" vertical="center" wrapText="1"/>
    </xf>
    <xf numFmtId="0" fontId="55" fillId="0" borderId="4" xfId="0" applyFont="1" applyBorder="1" applyAlignment="1">
      <alignment horizontal="center" vertical="center" wrapText="1"/>
    </xf>
    <xf numFmtId="0" fontId="33" fillId="0" borderId="34" xfId="6" applyFont="1" applyFill="1" applyBorder="1" applyAlignment="1">
      <alignment horizontal="right" vertical="center"/>
    </xf>
    <xf numFmtId="0" fontId="1" fillId="0" borderId="30" xfId="5" applyBorder="1"/>
    <xf numFmtId="0" fontId="45" fillId="0" borderId="68" xfId="6" applyFont="1" applyBorder="1" applyAlignment="1">
      <alignment horizontal="right"/>
    </xf>
    <xf numFmtId="0" fontId="47" fillId="0" borderId="13" xfId="6" applyFont="1" applyFill="1" applyBorder="1" applyAlignment="1"/>
    <xf numFmtId="0" fontId="47" fillId="0" borderId="22" xfId="6" applyFont="1" applyFill="1" applyBorder="1" applyAlignment="1"/>
    <xf numFmtId="0" fontId="1" fillId="0" borderId="28" xfId="5" applyBorder="1"/>
    <xf numFmtId="0" fontId="10" fillId="0" borderId="17" xfId="5" applyFont="1" applyBorder="1"/>
    <xf numFmtId="0" fontId="16" fillId="20" borderId="16" xfId="5" applyFont="1" applyFill="1" applyBorder="1"/>
    <xf numFmtId="0" fontId="16" fillId="20" borderId="15" xfId="5" applyFont="1" applyFill="1" applyBorder="1"/>
    <xf numFmtId="0" fontId="57" fillId="20" borderId="5" xfId="6" applyFont="1" applyFill="1" applyBorder="1" applyAlignment="1">
      <alignment horizontal="right" vertical="center"/>
    </xf>
    <xf numFmtId="0" fontId="1" fillId="8" borderId="11" xfId="5" applyFill="1" applyBorder="1"/>
    <xf numFmtId="0" fontId="1" fillId="8" borderId="12" xfId="5" applyFill="1" applyBorder="1"/>
    <xf numFmtId="0" fontId="37" fillId="8" borderId="8" xfId="6" applyFont="1" applyFill="1" applyBorder="1" applyAlignment="1">
      <alignment horizontal="center" vertical="center"/>
    </xf>
    <xf numFmtId="0" fontId="58" fillId="20" borderId="16" xfId="5" applyFont="1" applyFill="1" applyBorder="1" applyAlignment="1">
      <alignment horizontal="center" vertical="center"/>
    </xf>
    <xf numFmtId="0" fontId="58" fillId="20" borderId="15" xfId="5" applyFont="1" applyFill="1" applyBorder="1" applyAlignment="1">
      <alignment horizontal="center" vertical="center"/>
    </xf>
    <xf numFmtId="0" fontId="16" fillId="8" borderId="11" xfId="5" applyFont="1" applyFill="1" applyBorder="1"/>
    <xf numFmtId="0" fontId="16" fillId="8" borderId="12" xfId="5" applyFont="1" applyFill="1" applyBorder="1"/>
    <xf numFmtId="0" fontId="59" fillId="8" borderId="8" xfId="6" applyFont="1" applyFill="1" applyBorder="1" applyAlignment="1">
      <alignment horizontal="center" vertical="center" wrapText="1"/>
    </xf>
    <xf numFmtId="0" fontId="60" fillId="20" borderId="11" xfId="5" applyFont="1" applyFill="1" applyBorder="1"/>
    <xf numFmtId="0" fontId="60" fillId="20" borderId="12" xfId="5" applyFont="1" applyFill="1" applyBorder="1"/>
    <xf numFmtId="0" fontId="57" fillId="20" borderId="5" xfId="6" applyFont="1" applyFill="1" applyBorder="1" applyAlignment="1">
      <alignment horizontal="right" vertical="center" wrapText="1"/>
    </xf>
    <xf numFmtId="0" fontId="33" fillId="14" borderId="59" xfId="6" applyFont="1" applyFill="1" applyBorder="1" applyAlignment="1">
      <alignment horizontal="center" vertical="center" wrapText="1"/>
    </xf>
    <xf numFmtId="0" fontId="15" fillId="13" borderId="71" xfId="2" applyFont="1" applyFill="1" applyBorder="1" applyAlignment="1">
      <alignment vertical="center" wrapText="1"/>
    </xf>
    <xf numFmtId="0" fontId="15" fillId="13" borderId="64" xfId="2" applyFont="1" applyFill="1" applyBorder="1" applyAlignment="1">
      <alignment vertical="center" wrapText="1"/>
    </xf>
    <xf numFmtId="0" fontId="17" fillId="13" borderId="64" xfId="2" applyFont="1" applyFill="1" applyBorder="1" applyAlignment="1">
      <alignment vertical="center" wrapText="1"/>
    </xf>
    <xf numFmtId="0" fontId="44" fillId="0" borderId="25" xfId="6" applyFont="1" applyBorder="1" applyAlignment="1">
      <alignment horizontal="center" wrapText="1"/>
    </xf>
    <xf numFmtId="0" fontId="44" fillId="0" borderId="12" xfId="6" applyFont="1" applyBorder="1" applyAlignment="1">
      <alignment horizontal="center" wrapText="1"/>
    </xf>
    <xf numFmtId="0" fontId="57" fillId="20" borderId="6" xfId="6" applyFont="1" applyFill="1" applyBorder="1" applyAlignment="1">
      <alignment horizontal="left" vertical="center"/>
    </xf>
    <xf numFmtId="0" fontId="57" fillId="20" borderId="7" xfId="6" applyFont="1" applyFill="1" applyBorder="1" applyAlignment="1">
      <alignment horizontal="left" vertical="center"/>
    </xf>
    <xf numFmtId="0" fontId="57" fillId="20" borderId="9" xfId="6" applyFont="1" applyFill="1" applyBorder="1" applyAlignment="1">
      <alignment horizontal="left" vertical="center"/>
    </xf>
    <xf numFmtId="0" fontId="57" fillId="20" borderId="10" xfId="6" applyFont="1" applyFill="1" applyBorder="1" applyAlignment="1">
      <alignment horizontal="left" vertical="center"/>
    </xf>
    <xf numFmtId="0" fontId="33" fillId="0" borderId="29" xfId="6" applyFont="1" applyFill="1" applyBorder="1" applyAlignment="1">
      <alignment horizontal="center"/>
    </xf>
    <xf numFmtId="0" fontId="33" fillId="0" borderId="0" xfId="6" applyFont="1" applyFill="1" applyBorder="1" applyAlignment="1">
      <alignment horizontal="center"/>
    </xf>
    <xf numFmtId="0" fontId="33" fillId="0" borderId="31" xfId="6" applyFont="1" applyFill="1" applyBorder="1" applyAlignment="1">
      <alignment horizontal="center"/>
    </xf>
    <xf numFmtId="0" fontId="44" fillId="0" borderId="26" xfId="6" applyFont="1" applyBorder="1" applyAlignment="1">
      <alignment horizontal="center" wrapText="1"/>
    </xf>
    <xf numFmtId="0" fontId="32" fillId="0" borderId="52" xfId="6" applyFont="1" applyBorder="1" applyAlignment="1">
      <alignment horizontal="left" wrapText="1"/>
    </xf>
    <xf numFmtId="0" fontId="32" fillId="0" borderId="26" xfId="6" applyFont="1" applyBorder="1" applyAlignment="1">
      <alignment horizontal="left" wrapText="1"/>
    </xf>
    <xf numFmtId="0" fontId="32" fillId="0" borderId="33" xfId="6" applyFont="1" applyBorder="1" applyAlignment="1">
      <alignment horizontal="left" wrapText="1"/>
    </xf>
    <xf numFmtId="0" fontId="33" fillId="11" borderId="51" xfId="6" applyFont="1" applyFill="1" applyBorder="1" applyAlignment="1">
      <alignment horizontal="center"/>
    </xf>
    <xf numFmtId="0" fontId="33" fillId="11" borderId="42" xfId="6" applyFont="1" applyFill="1" applyBorder="1" applyAlignment="1">
      <alignment horizontal="center"/>
    </xf>
    <xf numFmtId="0" fontId="33" fillId="11" borderId="57" xfId="6" applyFont="1" applyFill="1" applyBorder="1" applyAlignment="1">
      <alignment horizontal="center"/>
    </xf>
    <xf numFmtId="0" fontId="46" fillId="0" borderId="25" xfId="6" applyFont="1" applyFill="1" applyBorder="1" applyAlignment="1">
      <alignment horizontal="center"/>
    </xf>
    <xf numFmtId="0" fontId="46" fillId="0" borderId="26" xfId="6" applyFont="1" applyFill="1" applyBorder="1" applyAlignment="1">
      <alignment horizontal="center"/>
    </xf>
    <xf numFmtId="0" fontId="46" fillId="0" borderId="33" xfId="6" applyFont="1" applyFill="1" applyBorder="1" applyAlignment="1">
      <alignment horizontal="center"/>
    </xf>
    <xf numFmtId="0" fontId="33" fillId="0" borderId="55" xfId="6" applyFont="1" applyFill="1" applyBorder="1" applyAlignment="1">
      <alignment horizontal="center"/>
    </xf>
    <xf numFmtId="0" fontId="33" fillId="0" borderId="39" xfId="6" applyFont="1" applyFill="1" applyBorder="1" applyAlignment="1">
      <alignment horizontal="center"/>
    </xf>
    <xf numFmtId="0" fontId="33" fillId="0" borderId="56" xfId="6" applyFont="1" applyFill="1" applyBorder="1" applyAlignment="1">
      <alignment horizontal="center"/>
    </xf>
    <xf numFmtId="0" fontId="33" fillId="11" borderId="49" xfId="6" applyFont="1" applyFill="1" applyBorder="1" applyAlignment="1">
      <alignment horizontal="center"/>
    </xf>
    <xf numFmtId="0" fontId="33" fillId="11" borderId="50" xfId="6" applyFont="1" applyFill="1" applyBorder="1" applyAlignment="1">
      <alignment horizontal="center"/>
    </xf>
    <xf numFmtId="0" fontId="33" fillId="11" borderId="58" xfId="6" applyFont="1" applyFill="1" applyBorder="1" applyAlignment="1">
      <alignment horizontal="center"/>
    </xf>
    <xf numFmtId="14" fontId="44" fillId="0" borderId="25" xfId="6" applyNumberFormat="1" applyFont="1" applyBorder="1" applyAlignment="1">
      <alignment horizontal="center" wrapText="1"/>
    </xf>
    <xf numFmtId="0" fontId="44" fillId="0" borderId="33" xfId="6" applyFont="1" applyBorder="1" applyAlignment="1">
      <alignment horizontal="center" wrapText="1"/>
    </xf>
    <xf numFmtId="0" fontId="33" fillId="11" borderId="59" xfId="6" applyFont="1" applyFill="1" applyBorder="1" applyAlignment="1">
      <alignment horizontal="center"/>
    </xf>
    <xf numFmtId="0" fontId="33" fillId="11" borderId="60" xfId="6" applyFont="1" applyFill="1" applyBorder="1" applyAlignment="1">
      <alignment horizontal="center"/>
    </xf>
    <xf numFmtId="0" fontId="33" fillId="11" borderId="30" xfId="6" applyFont="1" applyFill="1" applyBorder="1" applyAlignment="1">
      <alignment horizontal="center"/>
    </xf>
    <xf numFmtId="0" fontId="33" fillId="14" borderId="52" xfId="6" applyFont="1" applyFill="1" applyBorder="1" applyAlignment="1">
      <alignment horizontal="center" vertical="center" wrapText="1"/>
    </xf>
    <xf numFmtId="0" fontId="33" fillId="14" borderId="60" xfId="6" applyFont="1" applyFill="1" applyBorder="1" applyAlignment="1">
      <alignment horizontal="center" vertical="center"/>
    </xf>
    <xf numFmtId="0" fontId="44" fillId="0" borderId="52" xfId="6" applyFont="1" applyBorder="1" applyAlignment="1">
      <alignment horizontal="center" wrapText="1"/>
    </xf>
    <xf numFmtId="0" fontId="33" fillId="14" borderId="59" xfId="6" applyFont="1" applyFill="1" applyBorder="1" applyAlignment="1">
      <alignment horizontal="center" vertical="center" wrapText="1"/>
    </xf>
    <xf numFmtId="0" fontId="33" fillId="14" borderId="60" xfId="6" applyFont="1" applyFill="1" applyBorder="1" applyAlignment="1">
      <alignment horizontal="center" vertical="center" wrapText="1"/>
    </xf>
    <xf numFmtId="0" fontId="33" fillId="14" borderId="30" xfId="6" applyFont="1" applyFill="1" applyBorder="1" applyAlignment="1">
      <alignment horizontal="center" vertical="center" wrapText="1"/>
    </xf>
    <xf numFmtId="8" fontId="44" fillId="0" borderId="25" xfId="6" applyNumberFormat="1" applyFont="1" applyFill="1" applyBorder="1" applyAlignment="1">
      <alignment horizontal="center" wrapText="1"/>
    </xf>
    <xf numFmtId="0" fontId="44" fillId="0" borderId="12" xfId="6" applyFont="1" applyFill="1" applyBorder="1" applyAlignment="1">
      <alignment horizontal="center" wrapText="1"/>
    </xf>
    <xf numFmtId="0" fontId="38" fillId="7" borderId="30" xfId="6" applyFont="1" applyFill="1" applyBorder="1" applyAlignment="1">
      <alignment horizontal="center" vertical="center"/>
    </xf>
    <xf numFmtId="0" fontId="38" fillId="7" borderId="14" xfId="6" applyFont="1" applyFill="1" applyBorder="1" applyAlignment="1">
      <alignment horizontal="center" vertical="center"/>
    </xf>
    <xf numFmtId="0" fontId="38" fillId="7" borderId="24" xfId="6" applyFont="1" applyFill="1" applyBorder="1" applyAlignment="1">
      <alignment horizontal="center" vertical="center"/>
    </xf>
    <xf numFmtId="0" fontId="32" fillId="0" borderId="28" xfId="6" applyFont="1" applyFill="1" applyBorder="1" applyAlignment="1">
      <alignment horizontal="left"/>
    </xf>
    <xf numFmtId="0" fontId="32" fillId="0" borderId="13" xfId="6" applyFont="1" applyFill="1" applyBorder="1" applyAlignment="1">
      <alignment horizontal="left"/>
    </xf>
    <xf numFmtId="0" fontId="32" fillId="0" borderId="22" xfId="6" applyFont="1" applyFill="1" applyBorder="1" applyAlignment="1">
      <alignment horizontal="left"/>
    </xf>
    <xf numFmtId="0" fontId="43" fillId="9" borderId="38" xfId="5" applyFont="1" applyFill="1" applyBorder="1" applyAlignment="1">
      <alignment horizontal="center"/>
    </xf>
    <xf numFmtId="0" fontId="43" fillId="9" borderId="39" xfId="5" applyFont="1" applyFill="1" applyBorder="1" applyAlignment="1">
      <alignment horizontal="center"/>
    </xf>
    <xf numFmtId="0" fontId="43" fillId="9" borderId="40" xfId="5" applyFont="1" applyFill="1" applyBorder="1" applyAlignment="1">
      <alignment horizontal="center"/>
    </xf>
    <xf numFmtId="0" fontId="15" fillId="13" borderId="41" xfId="5" applyFont="1" applyFill="1" applyBorder="1" applyAlignment="1">
      <alignment horizontal="center" vertical="center" wrapText="1"/>
    </xf>
    <xf numFmtId="0" fontId="15" fillId="13" borderId="42" xfId="5" applyFont="1" applyFill="1" applyBorder="1" applyAlignment="1">
      <alignment horizontal="center" vertical="center" wrapText="1"/>
    </xf>
    <xf numFmtId="0" fontId="15" fillId="13" borderId="43" xfId="5" applyFont="1" applyFill="1" applyBorder="1" applyAlignment="1">
      <alignment horizontal="center" vertical="center" wrapText="1"/>
    </xf>
    <xf numFmtId="0" fontId="15" fillId="13" borderId="44" xfId="5" applyFont="1" applyFill="1" applyBorder="1" applyAlignment="1">
      <alignment horizontal="center" vertical="center" wrapText="1"/>
    </xf>
    <xf numFmtId="0" fontId="15" fillId="13" borderId="0" xfId="5" applyFont="1" applyFill="1" applyBorder="1" applyAlignment="1">
      <alignment horizontal="center" vertical="center" wrapText="1"/>
    </xf>
    <xf numFmtId="0" fontId="15" fillId="13" borderId="45" xfId="5" applyFont="1" applyFill="1" applyBorder="1" applyAlignment="1">
      <alignment horizontal="center" vertical="center" wrapText="1"/>
    </xf>
    <xf numFmtId="0" fontId="15" fillId="13" borderId="46" xfId="5" applyFont="1" applyFill="1" applyBorder="1" applyAlignment="1">
      <alignment horizontal="center" vertical="center" wrapText="1"/>
    </xf>
    <xf numFmtId="0" fontId="15" fillId="13" borderId="47" xfId="5" applyFont="1" applyFill="1" applyBorder="1" applyAlignment="1">
      <alignment horizontal="center" vertical="center" wrapText="1"/>
    </xf>
    <xf numFmtId="0" fontId="15" fillId="13" borderId="48" xfId="5" applyFont="1" applyFill="1" applyBorder="1" applyAlignment="1">
      <alignment horizontal="center" vertical="center" wrapText="1"/>
    </xf>
    <xf numFmtId="0" fontId="15" fillId="13" borderId="42" xfId="5" applyFont="1" applyFill="1" applyBorder="1" applyAlignment="1">
      <alignment horizontal="center" vertical="center"/>
    </xf>
    <xf numFmtId="0" fontId="15" fillId="13" borderId="43" xfId="5" applyFont="1" applyFill="1" applyBorder="1" applyAlignment="1">
      <alignment horizontal="center" vertical="center"/>
    </xf>
    <xf numFmtId="0" fontId="15" fillId="13" borderId="46" xfId="5" applyFont="1" applyFill="1" applyBorder="1" applyAlignment="1">
      <alignment horizontal="center" vertical="center"/>
    </xf>
    <xf numFmtId="0" fontId="15" fillId="13" borderId="47" xfId="5" applyFont="1" applyFill="1" applyBorder="1" applyAlignment="1">
      <alignment horizontal="center" vertical="center"/>
    </xf>
    <xf numFmtId="0" fontId="15" fillId="13" borderId="48" xfId="5" applyFont="1" applyFill="1" applyBorder="1" applyAlignment="1">
      <alignment horizontal="center" vertical="center"/>
    </xf>
    <xf numFmtId="0" fontId="15" fillId="13" borderId="38" xfId="5" applyFont="1" applyFill="1" applyBorder="1" applyAlignment="1">
      <alignment horizontal="center"/>
    </xf>
    <xf numFmtId="0" fontId="15" fillId="13" borderId="39" xfId="5" applyFont="1" applyFill="1" applyBorder="1" applyAlignment="1">
      <alignment horizontal="center"/>
    </xf>
    <xf numFmtId="0" fontId="15" fillId="13" borderId="40" xfId="5" applyFont="1" applyFill="1" applyBorder="1" applyAlignment="1">
      <alignment horizontal="center"/>
    </xf>
    <xf numFmtId="0" fontId="15" fillId="13" borderId="38" xfId="5" applyFont="1" applyFill="1" applyBorder="1" applyAlignment="1">
      <alignment horizontal="left" wrapText="1"/>
    </xf>
    <xf numFmtId="0" fontId="15" fillId="13" borderId="39" xfId="5" applyFont="1" applyFill="1" applyBorder="1" applyAlignment="1">
      <alignment horizontal="left"/>
    </xf>
    <xf numFmtId="0" fontId="15" fillId="13" borderId="40" xfId="5" applyFont="1" applyFill="1" applyBorder="1" applyAlignment="1">
      <alignment horizontal="left"/>
    </xf>
    <xf numFmtId="0" fontId="15" fillId="13" borderId="64" xfId="2" applyFont="1" applyFill="1" applyBorder="1" applyAlignment="1">
      <alignment vertical="center" wrapText="1"/>
    </xf>
    <xf numFmtId="0" fontId="10" fillId="17" borderId="11" xfId="5" applyFont="1" applyFill="1" applyBorder="1" applyAlignment="1">
      <alignment horizontal="center" vertical="center"/>
    </xf>
    <xf numFmtId="0" fontId="10" fillId="0" borderId="11" xfId="5" applyFont="1" applyBorder="1" applyAlignment="1">
      <alignment horizontal="center"/>
    </xf>
    <xf numFmtId="0" fontId="44" fillId="0" borderId="34" xfId="6" applyFont="1" applyFill="1" applyBorder="1" applyAlignment="1">
      <alignment horizontal="left"/>
    </xf>
    <xf numFmtId="0" fontId="35" fillId="5" borderId="5" xfId="6" applyFont="1" applyFill="1" applyBorder="1" applyAlignment="1">
      <alignment horizontal="center" vertical="center"/>
    </xf>
    <xf numFmtId="0" fontId="35" fillId="5" borderId="6" xfId="6" applyFont="1" applyFill="1" applyBorder="1" applyAlignment="1">
      <alignment horizontal="center" vertical="center"/>
    </xf>
    <xf numFmtId="0" fontId="35" fillId="5" borderId="7" xfId="6" applyFont="1" applyFill="1" applyBorder="1" applyAlignment="1">
      <alignment horizontal="center" vertical="center"/>
    </xf>
    <xf numFmtId="0" fontId="35" fillId="5" borderId="29" xfId="6" applyFont="1" applyFill="1" applyBorder="1" applyAlignment="1">
      <alignment horizontal="center" vertical="center"/>
    </xf>
    <xf numFmtId="0" fontId="35" fillId="5" borderId="0" xfId="6" applyFont="1" applyFill="1" applyBorder="1" applyAlignment="1">
      <alignment horizontal="center" vertical="center"/>
    </xf>
    <xf numFmtId="0" fontId="35" fillId="5" borderId="31" xfId="6" applyFont="1" applyFill="1" applyBorder="1" applyAlignment="1">
      <alignment horizontal="center" vertical="center"/>
    </xf>
    <xf numFmtId="0" fontId="41" fillId="0" borderId="29" xfId="6" applyFont="1" applyFill="1" applyBorder="1" applyAlignment="1">
      <alignment horizontal="left"/>
    </xf>
    <xf numFmtId="0" fontId="41" fillId="0" borderId="0" xfId="6" applyFont="1" applyFill="1" applyBorder="1" applyAlignment="1">
      <alignment horizontal="left"/>
    </xf>
    <xf numFmtId="0" fontId="41" fillId="0" borderId="31" xfId="6" applyFont="1" applyFill="1" applyBorder="1" applyAlignment="1">
      <alignment horizontal="left"/>
    </xf>
    <xf numFmtId="0" fontId="57" fillId="20" borderId="6" xfId="6" applyFont="1" applyFill="1" applyBorder="1" applyAlignment="1">
      <alignment horizontal="left" vertical="center" wrapText="1"/>
    </xf>
    <xf numFmtId="0" fontId="57" fillId="20" borderId="7" xfId="6" applyFont="1" applyFill="1" applyBorder="1" applyAlignment="1">
      <alignment horizontal="left" vertical="center" wrapText="1"/>
    </xf>
    <xf numFmtId="0" fontId="57" fillId="20" borderId="9" xfId="6" applyFont="1" applyFill="1" applyBorder="1" applyAlignment="1">
      <alignment horizontal="left" vertical="center" wrapText="1"/>
    </xf>
    <xf numFmtId="0" fontId="57" fillId="20" borderId="10" xfId="6" applyFont="1" applyFill="1" applyBorder="1" applyAlignment="1">
      <alignment horizontal="left" vertical="center" wrapText="1"/>
    </xf>
    <xf numFmtId="0" fontId="38" fillId="6" borderId="34" xfId="6" applyFont="1" applyFill="1" applyBorder="1" applyAlignment="1">
      <alignment horizontal="left" vertical="center"/>
    </xf>
    <xf numFmtId="0" fontId="33" fillId="0" borderId="35" xfId="6" applyFont="1" applyFill="1" applyBorder="1" applyAlignment="1">
      <alignment horizontal="center"/>
    </xf>
    <xf numFmtId="0" fontId="33" fillId="0" borderId="36" xfId="6" applyFont="1" applyFill="1" applyBorder="1" applyAlignment="1">
      <alignment horizontal="center"/>
    </xf>
    <xf numFmtId="0" fontId="33" fillId="0" borderId="37" xfId="6" applyFont="1" applyFill="1" applyBorder="1" applyAlignment="1">
      <alignment horizontal="center"/>
    </xf>
    <xf numFmtId="0" fontId="33" fillId="9" borderId="34" xfId="6" applyFont="1" applyFill="1" applyBorder="1" applyAlignment="1">
      <alignment horizontal="center"/>
    </xf>
    <xf numFmtId="0" fontId="33" fillId="0" borderId="38" xfId="6" applyFont="1" applyFill="1" applyBorder="1" applyAlignment="1">
      <alignment horizontal="center"/>
    </xf>
    <xf numFmtId="0" fontId="33" fillId="0" borderId="40" xfId="6" applyFont="1" applyFill="1" applyBorder="1" applyAlignment="1">
      <alignment horizontal="center"/>
    </xf>
    <xf numFmtId="0" fontId="32" fillId="0" borderId="34" xfId="6" applyFont="1" applyFill="1" applyBorder="1" applyAlignment="1">
      <alignment horizontal="left"/>
    </xf>
    <xf numFmtId="0" fontId="33" fillId="0" borderId="53" xfId="6" applyFont="1" applyFill="1" applyBorder="1" applyAlignment="1">
      <alignment horizontal="center"/>
    </xf>
    <xf numFmtId="0" fontId="33" fillId="0" borderId="47" xfId="6" applyFont="1" applyFill="1" applyBorder="1" applyAlignment="1">
      <alignment horizontal="center"/>
    </xf>
    <xf numFmtId="0" fontId="33" fillId="0" borderId="54" xfId="6" applyFont="1" applyFill="1" applyBorder="1" applyAlignment="1">
      <alignment horizontal="center"/>
    </xf>
    <xf numFmtId="0" fontId="38" fillId="6" borderId="38" xfId="6" applyFont="1" applyFill="1" applyBorder="1" applyAlignment="1">
      <alignment horizontal="left" vertical="center"/>
    </xf>
    <xf numFmtId="0" fontId="38" fillId="6" borderId="39" xfId="6" applyFont="1" applyFill="1" applyBorder="1" applyAlignment="1">
      <alignment horizontal="left" vertical="center"/>
    </xf>
    <xf numFmtId="0" fontId="38" fillId="6" borderId="40" xfId="6" applyFont="1" applyFill="1" applyBorder="1" applyAlignment="1">
      <alignment horizontal="left" vertical="center"/>
    </xf>
    <xf numFmtId="0" fontId="33" fillId="0" borderId="38" xfId="6" applyFont="1" applyFill="1" applyBorder="1" applyAlignment="1">
      <alignment horizontal="left"/>
    </xf>
    <xf numFmtId="0" fontId="33" fillId="0" borderId="39" xfId="6" applyFont="1" applyFill="1" applyBorder="1" applyAlignment="1">
      <alignment horizontal="left"/>
    </xf>
    <xf numFmtId="0" fontId="33" fillId="0" borderId="40" xfId="6" applyFont="1" applyFill="1" applyBorder="1" applyAlignment="1">
      <alignment horizontal="left"/>
    </xf>
    <xf numFmtId="0" fontId="33" fillId="14" borderId="62" xfId="6" applyFont="1" applyFill="1" applyBorder="1" applyAlignment="1">
      <alignment horizontal="center" vertical="center" wrapText="1"/>
    </xf>
    <xf numFmtId="0" fontId="15" fillId="13" borderId="41" xfId="5" applyFont="1" applyFill="1" applyBorder="1" applyAlignment="1">
      <alignment horizontal="left" vertical="center" wrapText="1"/>
    </xf>
    <xf numFmtId="0" fontId="15" fillId="13" borderId="42" xfId="5" applyFont="1" applyFill="1" applyBorder="1" applyAlignment="1">
      <alignment horizontal="left" vertical="center" wrapText="1"/>
    </xf>
    <xf numFmtId="0" fontId="15" fillId="13" borderId="43" xfId="5" applyFont="1" applyFill="1" applyBorder="1" applyAlignment="1">
      <alignment horizontal="left" vertical="center" wrapText="1"/>
    </xf>
    <xf numFmtId="0" fontId="15" fillId="13" borderId="46" xfId="5" applyFont="1" applyFill="1" applyBorder="1" applyAlignment="1">
      <alignment horizontal="left" vertical="center" wrapText="1"/>
    </xf>
    <xf numFmtId="0" fontId="15" fillId="13" borderId="47" xfId="5" applyFont="1" applyFill="1" applyBorder="1" applyAlignment="1">
      <alignment horizontal="left" vertical="center" wrapText="1"/>
    </xf>
    <xf numFmtId="0" fontId="15" fillId="13" borderId="48" xfId="5" applyFont="1" applyFill="1" applyBorder="1" applyAlignment="1">
      <alignment horizontal="left" vertical="center" wrapText="1"/>
    </xf>
    <xf numFmtId="0" fontId="15" fillId="13" borderId="42" xfId="5" applyFont="1" applyFill="1" applyBorder="1" applyAlignment="1">
      <alignment horizontal="left" vertical="center"/>
    </xf>
    <xf numFmtId="0" fontId="15" fillId="13" borderId="43" xfId="5" applyFont="1" applyFill="1" applyBorder="1" applyAlignment="1">
      <alignment horizontal="left" vertical="center"/>
    </xf>
    <xf numFmtId="0" fontId="15" fillId="13" borderId="46" xfId="5" applyFont="1" applyFill="1" applyBorder="1" applyAlignment="1">
      <alignment horizontal="left" vertical="center"/>
    </xf>
    <xf numFmtId="0" fontId="15" fillId="13" borderId="47" xfId="5" applyFont="1" applyFill="1" applyBorder="1" applyAlignment="1">
      <alignment horizontal="left" vertical="center"/>
    </xf>
    <xf numFmtId="0" fontId="15" fillId="13" borderId="48" xfId="5" applyFont="1" applyFill="1" applyBorder="1" applyAlignment="1">
      <alignment horizontal="left" vertical="center"/>
    </xf>
    <xf numFmtId="0" fontId="1" fillId="13" borderId="38" xfId="5" applyFill="1" applyBorder="1" applyAlignment="1">
      <alignment horizontal="center"/>
    </xf>
    <xf numFmtId="0" fontId="1" fillId="13" borderId="39" xfId="5" applyFill="1" applyBorder="1" applyAlignment="1">
      <alignment horizontal="center"/>
    </xf>
    <xf numFmtId="0" fontId="1" fillId="13" borderId="40" xfId="5" applyFill="1" applyBorder="1" applyAlignment="1">
      <alignment horizontal="center"/>
    </xf>
    <xf numFmtId="0" fontId="32" fillId="0" borderId="20" xfId="6" applyFont="1" applyFill="1" applyBorder="1" applyAlignment="1">
      <alignment horizontal="left"/>
    </xf>
    <xf numFmtId="0" fontId="32" fillId="0" borderId="11" xfId="6" applyFont="1" applyFill="1" applyBorder="1" applyAlignment="1">
      <alignment horizontal="left"/>
    </xf>
    <xf numFmtId="0" fontId="33" fillId="9" borderId="11" xfId="6" applyFont="1" applyFill="1" applyBorder="1" applyAlignment="1">
      <alignment horizontal="center"/>
    </xf>
    <xf numFmtId="0" fontId="43" fillId="9" borderId="11" xfId="5" applyFont="1" applyFill="1" applyBorder="1" applyAlignment="1">
      <alignment horizontal="center"/>
    </xf>
    <xf numFmtId="0" fontId="15" fillId="16" borderId="13" xfId="2" applyFont="1" applyFill="1" applyBorder="1" applyAlignment="1">
      <alignment horizontal="left" vertical="center"/>
    </xf>
    <xf numFmtId="0" fontId="17" fillId="13" borderId="64" xfId="2" applyFont="1" applyFill="1" applyBorder="1" applyAlignment="1">
      <alignment vertical="center" wrapText="1"/>
    </xf>
    <xf numFmtId="0" fontId="49" fillId="0" borderId="20" xfId="2" applyFont="1" applyBorder="1" applyAlignment="1">
      <alignment horizontal="center" vertical="center" wrapText="1"/>
    </xf>
    <xf numFmtId="0" fontId="10" fillId="18" borderId="11" xfId="5" applyFont="1" applyFill="1" applyBorder="1" applyAlignment="1">
      <alignment horizontal="center" vertical="center"/>
    </xf>
    <xf numFmtId="0" fontId="33" fillId="0" borderId="65" xfId="6" applyFont="1" applyFill="1" applyBorder="1" applyAlignment="1">
      <alignment horizontal="center"/>
    </xf>
    <xf numFmtId="0" fontId="33" fillId="0" borderId="66" xfId="6" applyFont="1" applyFill="1" applyBorder="1" applyAlignment="1">
      <alignment horizontal="center"/>
    </xf>
    <xf numFmtId="0" fontId="33" fillId="0" borderId="67" xfId="6" applyFont="1" applyFill="1" applyBorder="1" applyAlignment="1">
      <alignment horizontal="center"/>
    </xf>
    <xf numFmtId="0" fontId="33" fillId="0" borderId="69" xfId="6" applyFont="1" applyFill="1" applyBorder="1" applyAlignment="1">
      <alignment horizontal="center"/>
    </xf>
    <xf numFmtId="0" fontId="33" fillId="0" borderId="63" xfId="6" applyFont="1" applyFill="1" applyBorder="1" applyAlignment="1">
      <alignment horizontal="center"/>
    </xf>
    <xf numFmtId="0" fontId="33" fillId="0" borderId="70" xfId="6" applyFont="1" applyFill="1" applyBorder="1" applyAlignment="1">
      <alignment horizontal="center"/>
    </xf>
    <xf numFmtId="0" fontId="10" fillId="0" borderId="11" xfId="5" applyFont="1" applyBorder="1" applyAlignment="1">
      <alignment horizontal="center" wrapText="1"/>
    </xf>
    <xf numFmtId="0" fontId="33" fillId="0" borderId="20" xfId="6" applyFont="1" applyFill="1" applyBorder="1" applyAlignment="1">
      <alignment horizontal="center"/>
    </xf>
    <xf numFmtId="0" fontId="33" fillId="0" borderId="11" xfId="6" applyFont="1" applyFill="1" applyBorder="1" applyAlignment="1">
      <alignment horizontal="center"/>
    </xf>
    <xf numFmtId="0" fontId="33" fillId="0" borderId="14" xfId="6" applyFont="1" applyFill="1" applyBorder="1" applyAlignment="1">
      <alignment horizontal="center"/>
    </xf>
    <xf numFmtId="0" fontId="10" fillId="0" borderId="20" xfId="5" applyFont="1" applyBorder="1" applyAlignment="1">
      <alignment horizontal="center" vertical="center" wrapText="1"/>
    </xf>
    <xf numFmtId="0" fontId="10" fillId="0" borderId="18" xfId="5" applyFont="1" applyBorder="1" applyAlignment="1">
      <alignment horizontal="center" vertical="center" wrapText="1"/>
    </xf>
    <xf numFmtId="0" fontId="10" fillId="0" borderId="17" xfId="5" applyFont="1" applyBorder="1" applyAlignment="1">
      <alignment horizontal="center" wrapText="1"/>
    </xf>
    <xf numFmtId="0" fontId="10" fillId="0" borderId="17" xfId="5" applyFont="1" applyBorder="1" applyAlignment="1">
      <alignment horizontal="center"/>
    </xf>
    <xf numFmtId="0" fontId="15" fillId="13" borderId="71" xfId="2" applyFont="1" applyFill="1" applyBorder="1" applyAlignment="1">
      <alignment vertical="center" wrapText="1"/>
    </xf>
    <xf numFmtId="0" fontId="15" fillId="16" borderId="13" xfId="2" applyFont="1" applyFill="1" applyBorder="1" applyAlignment="1">
      <alignment vertical="center" wrapText="1"/>
    </xf>
    <xf numFmtId="0" fontId="15" fillId="16" borderId="13" xfId="2" applyFont="1" applyFill="1" applyBorder="1" applyAlignment="1">
      <alignment horizontal="left" wrapText="1"/>
    </xf>
    <xf numFmtId="0" fontId="10" fillId="0" borderId="11" xfId="5" applyFont="1" applyBorder="1" applyAlignment="1">
      <alignment horizontal="center" vertical="center" wrapText="1"/>
    </xf>
    <xf numFmtId="0" fontId="53" fillId="19" borderId="63" xfId="5" applyFont="1" applyFill="1" applyBorder="1" applyAlignment="1">
      <alignment horizontal="left"/>
    </xf>
    <xf numFmtId="0" fontId="54" fillId="19" borderId="63" xfId="5" applyFont="1" applyFill="1" applyBorder="1" applyAlignment="1">
      <alignment horizontal="left"/>
    </xf>
    <xf numFmtId="0" fontId="45" fillId="0" borderId="20" xfId="6" applyFont="1" applyFill="1" applyBorder="1" applyAlignment="1">
      <alignment horizontal="right"/>
    </xf>
    <xf numFmtId="0" fontId="61" fillId="0" borderId="11" xfId="7" applyFill="1" applyBorder="1" applyAlignment="1"/>
    <xf numFmtId="0" fontId="1" fillId="0" borderId="12" xfId="5" applyFill="1" applyBorder="1"/>
    <xf numFmtId="0" fontId="1" fillId="0" borderId="11" xfId="5" applyFill="1" applyBorder="1"/>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subijana@intermedia.ne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5" zoomScaleNormal="85" zoomScaleSheetLayoutView="85" workbookViewId="0">
      <pane xSplit="1" ySplit="3" topLeftCell="B62" activePane="bottomRight" state="frozen"/>
      <selection pane="topRight" activeCell="B1" sqref="B1"/>
      <selection pane="bottomLeft" activeCell="A4" sqref="A4"/>
      <selection pane="bottomRight" activeCell="B26" sqref="B26:H26"/>
    </sheetView>
  </sheetViews>
  <sheetFormatPr defaultColWidth="0" defaultRowHeight="12.75" zeroHeight="1"/>
  <cols>
    <col min="1" max="1" width="39.5703125" style="54" customWidth="1"/>
    <col min="2" max="3" width="15.7109375" style="54" customWidth="1"/>
    <col min="4" max="4" width="22.28515625" style="54" customWidth="1"/>
    <col min="5" max="17" width="15.7109375" style="54" customWidth="1"/>
    <col min="18" max="16384" width="11.5703125" style="54" hidden="1"/>
  </cols>
  <sheetData>
    <row r="1" spans="1:24" ht="12.75" customHeight="1">
      <c r="A1" s="202" t="str">
        <f>UPPER("ACA Configuration")</f>
        <v>ACA CONFIGURATION</v>
      </c>
      <c r="B1" s="203"/>
      <c r="C1" s="203"/>
      <c r="D1" s="203"/>
      <c r="E1" s="203"/>
      <c r="F1" s="203"/>
      <c r="G1" s="203"/>
      <c r="H1" s="203"/>
      <c r="I1" s="203"/>
      <c r="J1" s="203"/>
      <c r="K1" s="203"/>
      <c r="L1" s="203"/>
      <c r="M1" s="203"/>
      <c r="N1" s="203"/>
      <c r="O1" s="203"/>
      <c r="P1" s="203"/>
      <c r="Q1" s="204"/>
      <c r="R1" s="68"/>
    </row>
    <row r="2" spans="1:24" ht="12.75" customHeight="1">
      <c r="A2" s="205"/>
      <c r="B2" s="206"/>
      <c r="C2" s="206"/>
      <c r="D2" s="206"/>
      <c r="E2" s="206"/>
      <c r="F2" s="206"/>
      <c r="G2" s="206"/>
      <c r="H2" s="206"/>
      <c r="I2" s="206"/>
      <c r="J2" s="206"/>
      <c r="K2" s="206"/>
      <c r="L2" s="206"/>
      <c r="M2" s="206"/>
      <c r="N2" s="206"/>
      <c r="O2" s="206"/>
      <c r="P2" s="206"/>
      <c r="Q2" s="207"/>
      <c r="R2" s="68"/>
    </row>
    <row r="3" spans="1:24" s="55" customFormat="1" ht="21.75" thickBot="1">
      <c r="A3" s="67" t="s">
        <v>290</v>
      </c>
      <c r="B3" s="208" t="s">
        <v>375</v>
      </c>
      <c r="C3" s="209"/>
      <c r="D3" s="209"/>
      <c r="E3" s="209"/>
      <c r="F3" s="209"/>
      <c r="G3" s="209"/>
      <c r="H3" s="209"/>
      <c r="I3" s="209"/>
      <c r="J3" s="209"/>
      <c r="K3" s="209"/>
      <c r="L3" s="209"/>
      <c r="M3" s="209"/>
      <c r="N3" s="209"/>
      <c r="O3" s="209"/>
      <c r="P3" s="209"/>
      <c r="Q3" s="210"/>
      <c r="R3" s="69"/>
    </row>
    <row r="4" spans="1:24" s="124" customFormat="1" ht="29.1" customHeight="1">
      <c r="A4" s="126" t="s">
        <v>368</v>
      </c>
      <c r="B4" s="211" t="str">
        <f>UPPER(A5)</f>
        <v>MEASUREMENT &amp; STABILITY RULES</v>
      </c>
      <c r="C4" s="211"/>
      <c r="D4" s="211"/>
      <c r="E4" s="211"/>
      <c r="F4" s="211"/>
      <c r="G4" s="211"/>
      <c r="H4" s="211"/>
      <c r="I4" s="211"/>
      <c r="J4" s="211"/>
      <c r="K4" s="211"/>
      <c r="L4" s="211"/>
      <c r="M4" s="211"/>
      <c r="N4" s="211"/>
      <c r="O4" s="211"/>
      <c r="P4" s="211"/>
      <c r="Q4" s="212"/>
      <c r="R4" s="125"/>
    </row>
    <row r="5" spans="1:24" s="121" customFormat="1" ht="18" hidden="1" customHeight="1" thickBot="1">
      <c r="A5" s="123" t="s">
        <v>294</v>
      </c>
      <c r="B5" s="213"/>
      <c r="C5" s="213"/>
      <c r="D5" s="213"/>
      <c r="E5" s="213"/>
      <c r="F5" s="213"/>
      <c r="G5" s="213"/>
      <c r="H5" s="213"/>
      <c r="I5" s="213"/>
      <c r="J5" s="213"/>
      <c r="K5" s="213"/>
      <c r="L5" s="213"/>
      <c r="M5" s="213"/>
      <c r="N5" s="213"/>
      <c r="O5" s="213"/>
      <c r="P5" s="213"/>
      <c r="Q5" s="214"/>
      <c r="R5" s="122"/>
    </row>
    <row r="6" spans="1:24" s="56" customFormat="1" ht="0.75" customHeight="1">
      <c r="A6" s="64" t="s">
        <v>289</v>
      </c>
      <c r="B6" s="170" t="s">
        <v>267</v>
      </c>
      <c r="C6" s="170"/>
      <c r="D6" s="170"/>
      <c r="E6" s="170"/>
      <c r="F6" s="170"/>
      <c r="G6" s="170"/>
      <c r="H6" s="171"/>
      <c r="I6" s="64" t="s">
        <v>289</v>
      </c>
      <c r="J6" s="170" t="s">
        <v>267</v>
      </c>
      <c r="K6" s="170"/>
      <c r="L6" s="170"/>
      <c r="M6" s="170"/>
      <c r="N6" s="170"/>
      <c r="O6" s="170"/>
      <c r="P6" s="171"/>
      <c r="Q6" s="72" t="s">
        <v>289</v>
      </c>
      <c r="R6" s="169" t="s">
        <v>267</v>
      </c>
      <c r="S6" s="170"/>
      <c r="T6" s="170"/>
      <c r="U6" s="170"/>
      <c r="V6" s="170"/>
      <c r="W6" s="170"/>
      <c r="X6" s="171"/>
    </row>
    <row r="7" spans="1:24" s="73" customFormat="1" ht="2.25" customHeight="1">
      <c r="A7" s="216"/>
      <c r="B7" s="217"/>
      <c r="C7" s="217"/>
      <c r="D7" s="217"/>
      <c r="E7" s="217"/>
      <c r="F7" s="217"/>
      <c r="G7" s="217"/>
      <c r="H7" s="217"/>
      <c r="I7" s="217"/>
      <c r="J7" s="217"/>
      <c r="K7" s="217"/>
      <c r="L7" s="217"/>
      <c r="M7" s="217"/>
      <c r="N7" s="217"/>
      <c r="O7" s="217"/>
      <c r="P7" s="217"/>
      <c r="Q7" s="218"/>
      <c r="R7" s="172"/>
      <c r="S7" s="173"/>
      <c r="T7" s="173"/>
      <c r="U7" s="173"/>
      <c r="V7" s="173"/>
      <c r="W7" s="173"/>
      <c r="X7" s="174"/>
    </row>
    <row r="8" spans="1:24" s="76" customFormat="1" ht="15" customHeight="1">
      <c r="A8" s="75" t="s">
        <v>291</v>
      </c>
      <c r="B8" s="215" t="s">
        <v>292</v>
      </c>
      <c r="C8" s="215"/>
      <c r="D8" s="215"/>
      <c r="E8" s="215"/>
      <c r="F8" s="215"/>
      <c r="G8" s="215"/>
      <c r="H8" s="215"/>
      <c r="I8" s="215"/>
      <c r="J8" s="215"/>
      <c r="K8" s="215"/>
      <c r="L8" s="215"/>
      <c r="M8" s="215"/>
      <c r="N8" s="215"/>
      <c r="O8" s="215"/>
      <c r="P8" s="215"/>
      <c r="Q8" s="215"/>
      <c r="R8" s="215" t="s">
        <v>292</v>
      </c>
      <c r="S8" s="215"/>
      <c r="T8" s="215"/>
      <c r="U8" s="215"/>
      <c r="V8" s="215"/>
      <c r="W8" s="215"/>
      <c r="X8" s="215"/>
    </row>
    <row r="9" spans="1:24" s="76" customFormat="1" ht="2.4500000000000002" customHeight="1">
      <c r="A9" s="220"/>
      <c r="B9" s="151"/>
      <c r="C9" s="151"/>
      <c r="D9" s="151"/>
      <c r="E9" s="151"/>
      <c r="F9" s="151"/>
      <c r="G9" s="151"/>
      <c r="H9" s="151"/>
      <c r="I9" s="151"/>
      <c r="J9" s="151"/>
      <c r="K9" s="151"/>
      <c r="L9" s="151"/>
      <c r="M9" s="151"/>
      <c r="N9" s="151"/>
      <c r="O9" s="151"/>
      <c r="P9" s="151"/>
      <c r="Q9" s="221"/>
      <c r="R9" s="222"/>
      <c r="S9" s="222"/>
      <c r="T9" s="222"/>
      <c r="U9" s="222"/>
      <c r="V9" s="222"/>
      <c r="W9" s="222"/>
      <c r="X9" s="222"/>
    </row>
    <row r="10" spans="1:24" s="78" customFormat="1" ht="15" customHeight="1">
      <c r="A10" s="77" t="s">
        <v>286</v>
      </c>
      <c r="B10" s="219" t="str">
        <f>B6</f>
        <v>Client setup feedback</v>
      </c>
      <c r="C10" s="219"/>
      <c r="D10" s="219"/>
      <c r="E10" s="219"/>
      <c r="F10" s="219"/>
      <c r="G10" s="219"/>
      <c r="H10" s="219"/>
      <c r="I10" s="175" t="s">
        <v>296</v>
      </c>
      <c r="J10" s="176"/>
      <c r="K10" s="176"/>
      <c r="L10" s="176"/>
      <c r="M10" s="176"/>
      <c r="N10" s="176"/>
      <c r="O10" s="176"/>
      <c r="P10" s="176"/>
      <c r="Q10" s="177"/>
      <c r="R10" s="219" t="str">
        <f>R6</f>
        <v>Client setup feedback</v>
      </c>
      <c r="S10" s="219"/>
      <c r="T10" s="219"/>
      <c r="U10" s="219"/>
      <c r="V10" s="219"/>
      <c r="W10" s="219"/>
      <c r="X10" s="219"/>
    </row>
    <row r="11" spans="1:24" s="76" customFormat="1" ht="15" customHeight="1">
      <c r="A11" s="79" t="s">
        <v>288</v>
      </c>
      <c r="B11" s="201"/>
      <c r="C11" s="201"/>
      <c r="D11" s="201"/>
      <c r="E11" s="201"/>
      <c r="F11" s="201"/>
      <c r="G11" s="201"/>
      <c r="H11" s="201"/>
      <c r="I11" s="178" t="s">
        <v>297</v>
      </c>
      <c r="J11" s="179"/>
      <c r="K11" s="179"/>
      <c r="L11" s="179"/>
      <c r="M11" s="179"/>
      <c r="N11" s="179"/>
      <c r="O11" s="179"/>
      <c r="P11" s="179"/>
      <c r="Q11" s="180"/>
    </row>
    <row r="12" spans="1:24" s="76" customFormat="1" ht="15" customHeight="1">
      <c r="A12" s="79" t="s">
        <v>287</v>
      </c>
      <c r="B12" s="201"/>
      <c r="C12" s="201"/>
      <c r="D12" s="201"/>
      <c r="E12" s="201"/>
      <c r="F12" s="201"/>
      <c r="G12" s="201"/>
      <c r="H12" s="201"/>
      <c r="I12" s="181"/>
      <c r="J12" s="182"/>
      <c r="K12" s="182"/>
      <c r="L12" s="182"/>
      <c r="M12" s="182"/>
      <c r="N12" s="182"/>
      <c r="O12" s="182"/>
      <c r="P12" s="182"/>
      <c r="Q12" s="183"/>
    </row>
    <row r="13" spans="1:24" s="76" customFormat="1" ht="15" customHeight="1">
      <c r="A13" s="79" t="s">
        <v>284</v>
      </c>
      <c r="B13" s="201"/>
      <c r="C13" s="201"/>
      <c r="D13" s="201"/>
      <c r="E13" s="201"/>
      <c r="F13" s="201"/>
      <c r="G13" s="201"/>
      <c r="H13" s="201"/>
      <c r="I13" s="184"/>
      <c r="J13" s="185"/>
      <c r="K13" s="185"/>
      <c r="L13" s="185"/>
      <c r="M13" s="185"/>
      <c r="N13" s="185"/>
      <c r="O13" s="185"/>
      <c r="P13" s="185"/>
      <c r="Q13" s="186"/>
    </row>
    <row r="14" spans="1:24" s="76" customFormat="1" ht="2.85" customHeight="1">
      <c r="A14" s="220"/>
      <c r="B14" s="151"/>
      <c r="C14" s="151"/>
      <c r="D14" s="151"/>
      <c r="E14" s="151"/>
      <c r="F14" s="151"/>
      <c r="G14" s="151"/>
      <c r="H14" s="151"/>
      <c r="I14" s="151"/>
      <c r="J14" s="151"/>
      <c r="K14" s="151"/>
      <c r="L14" s="151"/>
      <c r="M14" s="151"/>
      <c r="N14" s="151"/>
      <c r="O14" s="151"/>
      <c r="P14" s="151"/>
      <c r="Q14" s="221"/>
    </row>
    <row r="15" spans="1:24" s="78" customFormat="1" ht="15" customHeight="1">
      <c r="A15" s="77" t="s">
        <v>283</v>
      </c>
      <c r="B15" s="219" t="s">
        <v>267</v>
      </c>
      <c r="C15" s="219"/>
      <c r="D15" s="219"/>
      <c r="E15" s="219"/>
      <c r="F15" s="219"/>
      <c r="G15" s="219"/>
      <c r="H15" s="219"/>
      <c r="I15" s="175" t="s">
        <v>296</v>
      </c>
      <c r="J15" s="176"/>
      <c r="K15" s="176"/>
      <c r="L15" s="176"/>
      <c r="M15" s="176"/>
      <c r="N15" s="176"/>
      <c r="O15" s="176"/>
      <c r="P15" s="176"/>
      <c r="Q15" s="177"/>
    </row>
    <row r="16" spans="1:24" s="76" customFormat="1" ht="15" customHeight="1">
      <c r="A16" s="79" t="s">
        <v>288</v>
      </c>
      <c r="B16" s="201"/>
      <c r="C16" s="201"/>
      <c r="D16" s="201"/>
      <c r="E16" s="201"/>
      <c r="F16" s="201"/>
      <c r="G16" s="201"/>
      <c r="H16" s="201"/>
      <c r="I16" s="178" t="s">
        <v>298</v>
      </c>
      <c r="J16" s="179"/>
      <c r="K16" s="179"/>
      <c r="L16" s="179"/>
      <c r="M16" s="179"/>
      <c r="N16" s="179"/>
      <c r="O16" s="179"/>
      <c r="P16" s="179"/>
      <c r="Q16" s="180"/>
    </row>
    <row r="17" spans="1:17" s="76" customFormat="1" ht="15" customHeight="1">
      <c r="A17" s="79" t="s">
        <v>287</v>
      </c>
      <c r="B17" s="201"/>
      <c r="C17" s="201"/>
      <c r="D17" s="201"/>
      <c r="E17" s="201"/>
      <c r="F17" s="201"/>
      <c r="G17" s="201"/>
      <c r="H17" s="201"/>
      <c r="I17" s="181"/>
      <c r="J17" s="182"/>
      <c r="K17" s="182"/>
      <c r="L17" s="182"/>
      <c r="M17" s="182"/>
      <c r="N17" s="182"/>
      <c r="O17" s="182"/>
      <c r="P17" s="182"/>
      <c r="Q17" s="183"/>
    </row>
    <row r="18" spans="1:17" s="76" customFormat="1" ht="15" customHeight="1">
      <c r="A18" s="79" t="s">
        <v>282</v>
      </c>
      <c r="B18" s="201"/>
      <c r="C18" s="201"/>
      <c r="D18" s="201"/>
      <c r="E18" s="201"/>
      <c r="F18" s="201"/>
      <c r="G18" s="201"/>
      <c r="H18" s="201"/>
      <c r="I18" s="184"/>
      <c r="J18" s="185"/>
      <c r="K18" s="185"/>
      <c r="L18" s="185"/>
      <c r="M18" s="185"/>
      <c r="N18" s="185"/>
      <c r="O18" s="185"/>
      <c r="P18" s="185"/>
      <c r="Q18" s="186"/>
    </row>
    <row r="19" spans="1:17" s="76" customFormat="1" ht="2.85" customHeight="1">
      <c r="A19" s="220"/>
      <c r="B19" s="151"/>
      <c r="C19" s="151"/>
      <c r="D19" s="151"/>
      <c r="E19" s="151"/>
      <c r="F19" s="151"/>
      <c r="G19" s="151"/>
      <c r="H19" s="151"/>
      <c r="I19" s="151"/>
      <c r="J19" s="151"/>
      <c r="K19" s="151"/>
      <c r="L19" s="151"/>
      <c r="M19" s="151"/>
      <c r="N19" s="151"/>
      <c r="O19" s="151"/>
      <c r="P19" s="151"/>
      <c r="Q19" s="221"/>
    </row>
    <row r="20" spans="1:17" s="78" customFormat="1" ht="15" customHeight="1">
      <c r="A20" s="77" t="s">
        <v>281</v>
      </c>
      <c r="B20" s="219" t="s">
        <v>267</v>
      </c>
      <c r="C20" s="219"/>
      <c r="D20" s="219"/>
      <c r="E20" s="219"/>
      <c r="F20" s="219"/>
      <c r="G20" s="219"/>
      <c r="H20" s="219"/>
      <c r="I20" s="175" t="s">
        <v>296</v>
      </c>
      <c r="J20" s="176"/>
      <c r="K20" s="176"/>
      <c r="L20" s="176"/>
      <c r="M20" s="176"/>
      <c r="N20" s="176"/>
      <c r="O20" s="176"/>
      <c r="P20" s="176"/>
      <c r="Q20" s="177"/>
    </row>
    <row r="21" spans="1:17" s="76" customFormat="1" ht="15" customHeight="1">
      <c r="A21" s="79" t="s">
        <v>288</v>
      </c>
      <c r="B21" s="201"/>
      <c r="C21" s="201"/>
      <c r="D21" s="201"/>
      <c r="E21" s="201"/>
      <c r="F21" s="201"/>
      <c r="G21" s="201"/>
      <c r="H21" s="201"/>
      <c r="I21" s="178" t="s">
        <v>299</v>
      </c>
      <c r="J21" s="187"/>
      <c r="K21" s="187"/>
      <c r="L21" s="187"/>
      <c r="M21" s="187"/>
      <c r="N21" s="187"/>
      <c r="O21" s="187"/>
      <c r="P21" s="187"/>
      <c r="Q21" s="188"/>
    </row>
    <row r="22" spans="1:17" s="76" customFormat="1" ht="15" customHeight="1">
      <c r="A22" s="79" t="s">
        <v>287</v>
      </c>
      <c r="B22" s="201"/>
      <c r="C22" s="201"/>
      <c r="D22" s="201"/>
      <c r="E22" s="201"/>
      <c r="F22" s="201"/>
      <c r="G22" s="201"/>
      <c r="H22" s="201"/>
      <c r="I22" s="189"/>
      <c r="J22" s="190"/>
      <c r="K22" s="190"/>
      <c r="L22" s="190"/>
      <c r="M22" s="190"/>
      <c r="N22" s="190"/>
      <c r="O22" s="190"/>
      <c r="P22" s="190"/>
      <c r="Q22" s="191"/>
    </row>
    <row r="23" spans="1:17" s="76" customFormat="1" ht="2.85" customHeight="1">
      <c r="A23" s="220"/>
      <c r="B23" s="151"/>
      <c r="C23" s="151"/>
      <c r="D23" s="151"/>
      <c r="E23" s="151"/>
      <c r="F23" s="151"/>
      <c r="G23" s="151"/>
      <c r="H23" s="151"/>
      <c r="I23" s="151"/>
      <c r="J23" s="151"/>
      <c r="K23" s="151"/>
      <c r="L23" s="151"/>
      <c r="M23" s="151"/>
      <c r="N23" s="151"/>
      <c r="O23" s="151"/>
      <c r="P23" s="151"/>
      <c r="Q23" s="221"/>
    </row>
    <row r="24" spans="1:17" s="76" customFormat="1" ht="15" customHeight="1">
      <c r="A24" s="79" t="s">
        <v>278</v>
      </c>
      <c r="B24" s="201"/>
      <c r="C24" s="201"/>
      <c r="D24" s="201"/>
      <c r="E24" s="201"/>
      <c r="F24" s="201"/>
      <c r="G24" s="201"/>
      <c r="H24" s="201"/>
      <c r="I24" s="192"/>
      <c r="J24" s="193"/>
      <c r="K24" s="193"/>
      <c r="L24" s="193"/>
      <c r="M24" s="193"/>
      <c r="N24" s="193"/>
      <c r="O24" s="193"/>
      <c r="P24" s="193"/>
      <c r="Q24" s="194"/>
    </row>
    <row r="25" spans="1:17" s="76" customFormat="1" ht="2.85" customHeight="1">
      <c r="A25" s="220"/>
      <c r="B25" s="151"/>
      <c r="C25" s="151"/>
      <c r="D25" s="151"/>
      <c r="E25" s="151"/>
      <c r="F25" s="151"/>
      <c r="G25" s="151"/>
      <c r="H25" s="151"/>
      <c r="I25" s="151"/>
      <c r="J25" s="151"/>
      <c r="K25" s="151"/>
      <c r="L25" s="151"/>
      <c r="M25" s="151"/>
      <c r="N25" s="151"/>
      <c r="O25" s="151"/>
      <c r="P25" s="151"/>
      <c r="Q25" s="221"/>
    </row>
    <row r="26" spans="1:17" s="76" customFormat="1" ht="111.75" customHeight="1">
      <c r="A26" s="81" t="s">
        <v>277</v>
      </c>
      <c r="B26" s="201" t="s">
        <v>372</v>
      </c>
      <c r="C26" s="201"/>
      <c r="D26" s="201"/>
      <c r="E26" s="201"/>
      <c r="F26" s="201"/>
      <c r="G26" s="201"/>
      <c r="H26" s="201"/>
      <c r="I26" s="195" t="s">
        <v>371</v>
      </c>
      <c r="J26" s="196"/>
      <c r="K26" s="196"/>
      <c r="L26" s="196"/>
      <c r="M26" s="196"/>
      <c r="N26" s="196"/>
      <c r="O26" s="196"/>
      <c r="P26" s="196"/>
      <c r="Q26" s="197"/>
    </row>
    <row r="27" spans="1:17" s="76" customFormat="1" ht="2.85" customHeight="1">
      <c r="A27" s="220"/>
      <c r="B27" s="151"/>
      <c r="C27" s="151"/>
      <c r="D27" s="151"/>
      <c r="E27" s="151"/>
      <c r="F27" s="151"/>
      <c r="G27" s="151"/>
      <c r="H27" s="151"/>
      <c r="I27" s="151"/>
      <c r="J27" s="151"/>
      <c r="K27" s="151"/>
      <c r="L27" s="151"/>
      <c r="M27" s="151"/>
      <c r="N27" s="151"/>
      <c r="O27" s="151"/>
      <c r="P27" s="151"/>
      <c r="Q27" s="221"/>
    </row>
    <row r="28" spans="1:17" s="76" customFormat="1" ht="33">
      <c r="A28" s="80" t="s">
        <v>276</v>
      </c>
      <c r="B28" s="201"/>
      <c r="C28" s="201"/>
      <c r="D28" s="201"/>
      <c r="E28" s="201"/>
      <c r="F28" s="201"/>
      <c r="G28" s="201"/>
      <c r="H28" s="201"/>
      <c r="I28" s="192"/>
      <c r="J28" s="193"/>
      <c r="K28" s="193"/>
      <c r="L28" s="193"/>
      <c r="M28" s="193"/>
      <c r="N28" s="193"/>
      <c r="O28" s="193"/>
      <c r="P28" s="193"/>
      <c r="Q28" s="194"/>
    </row>
    <row r="29" spans="1:17" s="76" customFormat="1" ht="2.85" customHeight="1">
      <c r="A29" s="220"/>
      <c r="B29" s="151"/>
      <c r="C29" s="151"/>
      <c r="D29" s="151"/>
      <c r="E29" s="151"/>
      <c r="F29" s="151"/>
      <c r="G29" s="151"/>
      <c r="H29" s="151"/>
      <c r="I29" s="151"/>
      <c r="J29" s="151"/>
      <c r="K29" s="151"/>
      <c r="L29" s="151"/>
      <c r="M29" s="151"/>
      <c r="N29" s="151"/>
      <c r="O29" s="151"/>
      <c r="P29" s="151"/>
      <c r="Q29" s="221"/>
    </row>
    <row r="30" spans="1:17" s="76" customFormat="1" ht="2.85" customHeight="1">
      <c r="A30" s="220"/>
      <c r="B30" s="151"/>
      <c r="C30" s="151"/>
      <c r="D30" s="151"/>
      <c r="E30" s="151"/>
      <c r="F30" s="151"/>
      <c r="G30" s="151"/>
      <c r="H30" s="151"/>
      <c r="I30" s="151"/>
      <c r="J30" s="151"/>
      <c r="K30" s="151"/>
      <c r="L30" s="151"/>
      <c r="M30" s="151"/>
      <c r="N30" s="151"/>
      <c r="O30" s="151"/>
      <c r="P30" s="151"/>
      <c r="Q30" s="221"/>
    </row>
    <row r="31" spans="1:17" s="76" customFormat="1" ht="15" customHeight="1">
      <c r="A31" s="75" t="s">
        <v>291</v>
      </c>
      <c r="B31" s="226" t="s">
        <v>293</v>
      </c>
      <c r="C31" s="227"/>
      <c r="D31" s="227"/>
      <c r="E31" s="227"/>
      <c r="F31" s="227"/>
      <c r="G31" s="227"/>
      <c r="H31" s="227"/>
      <c r="I31" s="227"/>
      <c r="J31" s="227"/>
      <c r="K31" s="227"/>
      <c r="L31" s="227"/>
      <c r="M31" s="227"/>
      <c r="N31" s="227"/>
      <c r="O31" s="227"/>
      <c r="P31" s="227"/>
      <c r="Q31" s="228"/>
    </row>
    <row r="32" spans="1:17" s="76" customFormat="1" ht="2.85" customHeight="1">
      <c r="A32" s="220"/>
      <c r="B32" s="151"/>
      <c r="C32" s="151"/>
      <c r="D32" s="151"/>
      <c r="E32" s="151"/>
      <c r="F32" s="151"/>
      <c r="G32" s="151"/>
      <c r="H32" s="151"/>
      <c r="I32" s="151"/>
      <c r="J32" s="151"/>
      <c r="K32" s="151"/>
      <c r="L32" s="151"/>
      <c r="M32" s="151"/>
      <c r="N32" s="151"/>
      <c r="O32" s="151"/>
      <c r="P32" s="151"/>
      <c r="Q32" s="221"/>
    </row>
    <row r="33" spans="1:17" s="78" customFormat="1" ht="15" customHeight="1">
      <c r="A33" s="77" t="s">
        <v>286</v>
      </c>
      <c r="B33" s="219" t="s">
        <v>267</v>
      </c>
      <c r="C33" s="219"/>
      <c r="D33" s="219"/>
      <c r="E33" s="219"/>
      <c r="F33" s="219"/>
      <c r="G33" s="219"/>
      <c r="H33" s="219"/>
      <c r="I33" s="175" t="s">
        <v>296</v>
      </c>
      <c r="J33" s="176"/>
      <c r="K33" s="176"/>
      <c r="L33" s="176"/>
      <c r="M33" s="176"/>
      <c r="N33" s="176"/>
      <c r="O33" s="176"/>
      <c r="P33" s="176"/>
      <c r="Q33" s="177"/>
    </row>
    <row r="34" spans="1:17" s="76" customFormat="1" ht="42" customHeight="1">
      <c r="A34" s="81" t="s">
        <v>285</v>
      </c>
      <c r="B34" s="201"/>
      <c r="C34" s="201"/>
      <c r="D34" s="201"/>
      <c r="E34" s="201"/>
      <c r="F34" s="201"/>
      <c r="G34" s="201"/>
      <c r="H34" s="201"/>
      <c r="I34" s="178" t="s">
        <v>300</v>
      </c>
      <c r="J34" s="179"/>
      <c r="K34" s="179"/>
      <c r="L34" s="179"/>
      <c r="M34" s="179"/>
      <c r="N34" s="179"/>
      <c r="O34" s="179"/>
      <c r="P34" s="179"/>
      <c r="Q34" s="180"/>
    </row>
    <row r="35" spans="1:17" s="76" customFormat="1" ht="30" customHeight="1">
      <c r="A35" s="106" t="s">
        <v>284</v>
      </c>
      <c r="B35" s="201"/>
      <c r="C35" s="201"/>
      <c r="D35" s="201"/>
      <c r="E35" s="201"/>
      <c r="F35" s="201"/>
      <c r="G35" s="201"/>
      <c r="H35" s="201"/>
      <c r="I35" s="184"/>
      <c r="J35" s="185"/>
      <c r="K35" s="185"/>
      <c r="L35" s="185"/>
      <c r="M35" s="185"/>
      <c r="N35" s="185"/>
      <c r="O35" s="185"/>
      <c r="P35" s="185"/>
      <c r="Q35" s="186"/>
    </row>
    <row r="36" spans="1:17" s="76" customFormat="1" ht="2.85" customHeight="1">
      <c r="A36" s="220"/>
      <c r="B36" s="151"/>
      <c r="C36" s="151"/>
      <c r="D36" s="151"/>
      <c r="E36" s="151"/>
      <c r="F36" s="151"/>
      <c r="G36" s="151"/>
      <c r="H36" s="151"/>
      <c r="I36" s="151"/>
      <c r="J36" s="151"/>
      <c r="K36" s="151"/>
      <c r="L36" s="151"/>
      <c r="M36" s="151"/>
      <c r="N36" s="151"/>
      <c r="O36" s="151"/>
      <c r="P36" s="151"/>
      <c r="Q36" s="221"/>
    </row>
    <row r="37" spans="1:17" s="78" customFormat="1" ht="15" customHeight="1">
      <c r="A37" s="77" t="s">
        <v>283</v>
      </c>
      <c r="B37" s="219" t="s">
        <v>267</v>
      </c>
      <c r="C37" s="219"/>
      <c r="D37" s="219"/>
      <c r="E37" s="219"/>
      <c r="F37" s="219"/>
      <c r="G37" s="219"/>
      <c r="H37" s="219"/>
      <c r="I37" s="175" t="s">
        <v>296</v>
      </c>
      <c r="J37" s="176"/>
      <c r="K37" s="176"/>
      <c r="L37" s="176"/>
      <c r="M37" s="176"/>
      <c r="N37" s="176"/>
      <c r="O37" s="176"/>
      <c r="P37" s="176"/>
      <c r="Q37" s="177"/>
    </row>
    <row r="38" spans="1:17" s="76" customFormat="1" ht="130.5">
      <c r="A38" s="98" t="s">
        <v>295</v>
      </c>
      <c r="B38" s="201"/>
      <c r="C38" s="201"/>
      <c r="D38" s="201"/>
      <c r="E38" s="201"/>
      <c r="F38" s="201"/>
      <c r="G38" s="201"/>
      <c r="H38" s="201"/>
      <c r="I38" s="233" t="s">
        <v>301</v>
      </c>
      <c r="J38" s="234"/>
      <c r="K38" s="234"/>
      <c r="L38" s="234"/>
      <c r="M38" s="234"/>
      <c r="N38" s="234"/>
      <c r="O38" s="234"/>
      <c r="P38" s="234"/>
      <c r="Q38" s="235"/>
    </row>
    <row r="39" spans="1:17" s="76" customFormat="1" ht="30" customHeight="1">
      <c r="A39" s="81" t="s">
        <v>282</v>
      </c>
      <c r="B39" s="201"/>
      <c r="C39" s="201"/>
      <c r="D39" s="201"/>
      <c r="E39" s="201"/>
      <c r="F39" s="201"/>
      <c r="G39" s="201"/>
      <c r="H39" s="201"/>
      <c r="I39" s="236"/>
      <c r="J39" s="237"/>
      <c r="K39" s="237"/>
      <c r="L39" s="237"/>
      <c r="M39" s="237"/>
      <c r="N39" s="237"/>
      <c r="O39" s="237"/>
      <c r="P39" s="237"/>
      <c r="Q39" s="238"/>
    </row>
    <row r="40" spans="1:17" s="76" customFormat="1" ht="2.85" customHeight="1">
      <c r="A40" s="229"/>
      <c r="B40" s="230"/>
      <c r="C40" s="230"/>
      <c r="D40" s="230"/>
      <c r="E40" s="230"/>
      <c r="F40" s="230"/>
      <c r="G40" s="230"/>
      <c r="H40" s="230"/>
      <c r="I40" s="230"/>
      <c r="J40" s="230"/>
      <c r="K40" s="230"/>
      <c r="L40" s="230"/>
      <c r="M40" s="230"/>
      <c r="N40" s="230"/>
      <c r="O40" s="230"/>
      <c r="P40" s="230"/>
      <c r="Q40" s="231"/>
    </row>
    <row r="41" spans="1:17" s="78" customFormat="1" ht="15" customHeight="1">
      <c r="A41" s="77" t="s">
        <v>281</v>
      </c>
      <c r="B41" s="219" t="s">
        <v>267</v>
      </c>
      <c r="C41" s="219"/>
      <c r="D41" s="219"/>
      <c r="E41" s="219"/>
      <c r="F41" s="219"/>
      <c r="G41" s="219"/>
      <c r="H41" s="219"/>
      <c r="I41" s="175" t="s">
        <v>296</v>
      </c>
      <c r="J41" s="176"/>
      <c r="K41" s="176"/>
      <c r="L41" s="176"/>
      <c r="M41" s="176"/>
      <c r="N41" s="176"/>
      <c r="O41" s="176"/>
      <c r="P41" s="176"/>
      <c r="Q41" s="177"/>
    </row>
    <row r="42" spans="1:17" s="76" customFormat="1" ht="99">
      <c r="A42" s="81" t="s">
        <v>280</v>
      </c>
      <c r="B42" s="201"/>
      <c r="C42" s="201"/>
      <c r="D42" s="201"/>
      <c r="E42" s="201"/>
      <c r="F42" s="201"/>
      <c r="G42" s="201"/>
      <c r="H42" s="201"/>
      <c r="I42" s="233" t="s">
        <v>302</v>
      </c>
      <c r="J42" s="239"/>
      <c r="K42" s="239"/>
      <c r="L42" s="239"/>
      <c r="M42" s="239"/>
      <c r="N42" s="239"/>
      <c r="O42" s="239"/>
      <c r="P42" s="239"/>
      <c r="Q42" s="240"/>
    </row>
    <row r="43" spans="1:17" s="76" customFormat="1" ht="99">
      <c r="A43" s="81" t="s">
        <v>279</v>
      </c>
      <c r="B43" s="201"/>
      <c r="C43" s="201"/>
      <c r="D43" s="201"/>
      <c r="E43" s="201"/>
      <c r="F43" s="201"/>
      <c r="G43" s="201"/>
      <c r="H43" s="201"/>
      <c r="I43" s="241"/>
      <c r="J43" s="242"/>
      <c r="K43" s="242"/>
      <c r="L43" s="242"/>
      <c r="M43" s="242"/>
      <c r="N43" s="242"/>
      <c r="O43" s="242"/>
      <c r="P43" s="242"/>
      <c r="Q43" s="243"/>
    </row>
    <row r="44" spans="1:17" s="76" customFormat="1" ht="2.85" customHeight="1">
      <c r="A44" s="220"/>
      <c r="B44" s="151"/>
      <c r="C44" s="151"/>
      <c r="D44" s="151"/>
      <c r="E44" s="151"/>
      <c r="F44" s="151"/>
      <c r="G44" s="151"/>
      <c r="H44" s="151"/>
      <c r="I44" s="151"/>
      <c r="J44" s="151"/>
      <c r="K44" s="151"/>
      <c r="L44" s="151"/>
      <c r="M44" s="151"/>
      <c r="N44" s="151"/>
      <c r="O44" s="151"/>
      <c r="P44" s="151"/>
      <c r="Q44" s="221"/>
    </row>
    <row r="45" spans="1:17" s="76" customFormat="1" ht="32.1" customHeight="1">
      <c r="A45" s="81" t="s">
        <v>278</v>
      </c>
      <c r="B45" s="201"/>
      <c r="C45" s="201"/>
      <c r="D45" s="201"/>
      <c r="E45" s="201"/>
      <c r="F45" s="201"/>
      <c r="G45" s="201"/>
      <c r="H45" s="201"/>
      <c r="I45" s="244"/>
      <c r="J45" s="245"/>
      <c r="K45" s="245"/>
      <c r="L45" s="245"/>
      <c r="M45" s="245"/>
      <c r="N45" s="245"/>
      <c r="O45" s="245"/>
      <c r="P45" s="245"/>
      <c r="Q45" s="246"/>
    </row>
    <row r="46" spans="1:17" s="76" customFormat="1" ht="2.85" customHeight="1">
      <c r="A46" s="220"/>
      <c r="B46" s="151"/>
      <c r="C46" s="151"/>
      <c r="D46" s="151"/>
      <c r="E46" s="151"/>
      <c r="F46" s="151"/>
      <c r="G46" s="151"/>
      <c r="H46" s="151"/>
      <c r="I46" s="151"/>
      <c r="J46" s="151"/>
      <c r="K46" s="151"/>
      <c r="L46" s="151"/>
      <c r="M46" s="151"/>
      <c r="N46" s="151"/>
      <c r="O46" s="151"/>
      <c r="P46" s="151"/>
      <c r="Q46" s="221"/>
    </row>
    <row r="47" spans="1:17" s="76" customFormat="1" ht="108" customHeight="1">
      <c r="A47" s="81" t="s">
        <v>277</v>
      </c>
      <c r="B47" s="201" t="s">
        <v>372</v>
      </c>
      <c r="C47" s="201"/>
      <c r="D47" s="201"/>
      <c r="E47" s="201"/>
      <c r="F47" s="201"/>
      <c r="G47" s="201"/>
      <c r="H47" s="201"/>
      <c r="I47" s="195" t="s">
        <v>371</v>
      </c>
      <c r="J47" s="196"/>
      <c r="K47" s="196"/>
      <c r="L47" s="196"/>
      <c r="M47" s="196"/>
      <c r="N47" s="196"/>
      <c r="O47" s="196"/>
      <c r="P47" s="196"/>
      <c r="Q47" s="197"/>
    </row>
    <row r="48" spans="1:17" s="76" customFormat="1" ht="2.85" customHeight="1">
      <c r="A48" s="220"/>
      <c r="B48" s="151"/>
      <c r="C48" s="151"/>
      <c r="D48" s="151"/>
      <c r="E48" s="151"/>
      <c r="F48" s="151"/>
      <c r="G48" s="151"/>
      <c r="H48" s="151"/>
      <c r="I48" s="151"/>
      <c r="J48" s="151"/>
      <c r="K48" s="151"/>
      <c r="L48" s="151"/>
      <c r="M48" s="151"/>
      <c r="N48" s="151"/>
      <c r="O48" s="151"/>
      <c r="P48" s="151"/>
      <c r="Q48" s="221"/>
    </row>
    <row r="49" spans="1:20" s="76" customFormat="1" ht="32.1" customHeight="1">
      <c r="A49" s="81" t="s">
        <v>276</v>
      </c>
      <c r="B49" s="201"/>
      <c r="C49" s="201"/>
      <c r="D49" s="201"/>
      <c r="E49" s="201"/>
      <c r="F49" s="201"/>
      <c r="G49" s="201"/>
      <c r="H49" s="201"/>
      <c r="I49" s="244"/>
      <c r="J49" s="245"/>
      <c r="K49" s="245"/>
      <c r="L49" s="245"/>
      <c r="M49" s="245"/>
      <c r="N49" s="245"/>
      <c r="O49" s="245"/>
      <c r="P49" s="245"/>
      <c r="Q49" s="246"/>
    </row>
    <row r="50" spans="1:20" s="74" customFormat="1" ht="2.85" customHeight="1" thickBot="1">
      <c r="A50" s="60"/>
      <c r="B50" s="61"/>
      <c r="C50" s="62"/>
      <c r="D50" s="63"/>
      <c r="E50" s="63"/>
      <c r="F50" s="63"/>
      <c r="G50" s="63"/>
      <c r="H50" s="63"/>
      <c r="I50" s="71"/>
      <c r="J50" s="71"/>
      <c r="K50" s="71"/>
      <c r="L50" s="71"/>
      <c r="M50" s="71"/>
      <c r="N50" s="71"/>
      <c r="O50" s="71"/>
      <c r="P50" s="71"/>
      <c r="Q50" s="71"/>
    </row>
    <row r="51" spans="1:20" s="119" customFormat="1" ht="25.5">
      <c r="A51" s="115" t="s">
        <v>367</v>
      </c>
      <c r="B51" s="133" t="str">
        <f>UPPER(A52)</f>
        <v>ACA CUSTOMIZATION</v>
      </c>
      <c r="C51" s="133"/>
      <c r="D51" s="133"/>
      <c r="E51" s="133"/>
      <c r="F51" s="133"/>
      <c r="G51" s="133"/>
      <c r="H51" s="133"/>
      <c r="I51" s="133"/>
      <c r="J51" s="133"/>
      <c r="K51" s="133"/>
      <c r="L51" s="133"/>
      <c r="M51" s="133"/>
      <c r="N51" s="133"/>
      <c r="O51" s="133"/>
      <c r="P51" s="133"/>
      <c r="Q51" s="134"/>
      <c r="R51" s="120"/>
    </row>
    <row r="52" spans="1:20" s="116" customFormat="1" ht="19.5" hidden="1" customHeight="1" thickBot="1">
      <c r="A52" s="118" t="str">
        <f>A55</f>
        <v>ACA Customization</v>
      </c>
      <c r="B52" s="135"/>
      <c r="C52" s="135"/>
      <c r="D52" s="135"/>
      <c r="E52" s="135"/>
      <c r="F52" s="135"/>
      <c r="G52" s="135"/>
      <c r="H52" s="135"/>
      <c r="I52" s="135"/>
      <c r="J52" s="135"/>
      <c r="K52" s="135"/>
      <c r="L52" s="135"/>
      <c r="M52" s="135"/>
      <c r="N52" s="135"/>
      <c r="O52" s="135"/>
      <c r="P52" s="135"/>
      <c r="Q52" s="136"/>
      <c r="R52" s="117"/>
    </row>
    <row r="53" spans="1:20" ht="2.85" customHeight="1">
      <c r="A53" s="223"/>
      <c r="B53" s="224"/>
      <c r="C53" s="224"/>
      <c r="D53" s="224"/>
      <c r="E53" s="224"/>
      <c r="F53" s="224"/>
      <c r="G53" s="224"/>
      <c r="H53" s="224"/>
      <c r="I53" s="224"/>
      <c r="J53" s="224"/>
      <c r="K53" s="224"/>
      <c r="L53" s="224"/>
      <c r="M53" s="224"/>
      <c r="N53" s="224"/>
      <c r="O53" s="224"/>
      <c r="P53" s="224"/>
      <c r="Q53" s="225"/>
      <c r="R53" s="68"/>
    </row>
    <row r="54" spans="1:20" ht="2.85" customHeight="1">
      <c r="A54" s="223"/>
      <c r="B54" s="224"/>
      <c r="C54" s="224"/>
      <c r="D54" s="224"/>
      <c r="E54" s="224"/>
      <c r="F54" s="224"/>
      <c r="G54" s="224"/>
      <c r="H54" s="224"/>
      <c r="I54" s="224"/>
      <c r="J54" s="224"/>
      <c r="K54" s="224"/>
      <c r="L54" s="224"/>
      <c r="M54" s="224"/>
      <c r="N54" s="224"/>
      <c r="O54" s="224"/>
      <c r="P54" s="224"/>
      <c r="Q54" s="225"/>
      <c r="R54" s="68"/>
    </row>
    <row r="55" spans="1:20" s="57" customFormat="1" ht="15.6" customHeight="1">
      <c r="A55" s="89" t="s">
        <v>275</v>
      </c>
      <c r="B55" s="158" t="s">
        <v>267</v>
      </c>
      <c r="C55" s="159"/>
      <c r="D55" s="159"/>
      <c r="E55" s="159"/>
      <c r="F55" s="159"/>
      <c r="G55" s="159"/>
      <c r="H55" s="159"/>
      <c r="I55" s="159"/>
      <c r="J55" s="159"/>
      <c r="K55" s="159"/>
      <c r="L55" s="159"/>
      <c r="M55" s="159"/>
      <c r="N55" s="159"/>
      <c r="O55" s="159"/>
      <c r="P55" s="159"/>
      <c r="Q55" s="160"/>
      <c r="R55" s="70"/>
    </row>
    <row r="56" spans="1:20" s="58" customFormat="1" ht="87" customHeight="1">
      <c r="A56" s="161" t="s">
        <v>335</v>
      </c>
      <c r="B56" s="162"/>
      <c r="C56" s="164" t="s">
        <v>274</v>
      </c>
      <c r="D56" s="166"/>
      <c r="E56" s="164" t="s">
        <v>336</v>
      </c>
      <c r="F56" s="165"/>
      <c r="G56" s="166"/>
      <c r="H56" s="164" t="s">
        <v>337</v>
      </c>
      <c r="I56" s="166"/>
      <c r="J56" s="164" t="s">
        <v>362</v>
      </c>
      <c r="K56" s="165"/>
      <c r="L56" s="166"/>
      <c r="M56" s="127" t="s">
        <v>361</v>
      </c>
      <c r="N56" s="164" t="s">
        <v>304</v>
      </c>
      <c r="O56" s="166"/>
      <c r="P56" s="164" t="s">
        <v>338</v>
      </c>
      <c r="Q56" s="232"/>
      <c r="R56" s="86"/>
      <c r="S56" s="83"/>
      <c r="T56" s="66"/>
    </row>
    <row r="57" spans="1:20" ht="16.5">
      <c r="A57" s="163" t="s">
        <v>385</v>
      </c>
      <c r="B57" s="132"/>
      <c r="C57" s="131" t="s">
        <v>373</v>
      </c>
      <c r="D57" s="132"/>
      <c r="E57" s="131" t="s">
        <v>385</v>
      </c>
      <c r="F57" s="140"/>
      <c r="G57" s="132"/>
      <c r="H57" s="131" t="s">
        <v>372</v>
      </c>
      <c r="I57" s="132"/>
      <c r="J57" s="131" t="s">
        <v>374</v>
      </c>
      <c r="K57" s="140"/>
      <c r="L57" s="132"/>
      <c r="M57" s="95" t="s">
        <v>373</v>
      </c>
      <c r="N57" s="167">
        <v>103.89</v>
      </c>
      <c r="O57" s="168"/>
      <c r="P57" s="156">
        <v>42005</v>
      </c>
      <c r="Q57" s="157"/>
      <c r="R57" s="65"/>
      <c r="S57" s="66"/>
      <c r="T57" s="66"/>
    </row>
    <row r="58" spans="1:20" ht="16.5">
      <c r="A58" s="163" t="s">
        <v>383</v>
      </c>
      <c r="B58" s="132"/>
      <c r="C58" s="131" t="s">
        <v>373</v>
      </c>
      <c r="D58" s="132"/>
      <c r="E58" s="131" t="s">
        <v>383</v>
      </c>
      <c r="F58" s="140"/>
      <c r="G58" s="132"/>
      <c r="H58" s="131" t="s">
        <v>372</v>
      </c>
      <c r="I58" s="132"/>
      <c r="J58" s="131" t="s">
        <v>374</v>
      </c>
      <c r="K58" s="140"/>
      <c r="L58" s="132"/>
      <c r="M58" s="95" t="s">
        <v>373</v>
      </c>
      <c r="N58" s="167">
        <v>97.76</v>
      </c>
      <c r="O58" s="168"/>
      <c r="P58" s="156">
        <v>42005</v>
      </c>
      <c r="Q58" s="157"/>
      <c r="R58" s="65"/>
      <c r="S58" s="66"/>
      <c r="T58" s="66"/>
    </row>
    <row r="59" spans="1:20" ht="16.5">
      <c r="A59" s="163" t="s">
        <v>384</v>
      </c>
      <c r="B59" s="132"/>
      <c r="C59" s="131" t="s">
        <v>373</v>
      </c>
      <c r="D59" s="132"/>
      <c r="E59" s="131" t="s">
        <v>384</v>
      </c>
      <c r="F59" s="140"/>
      <c r="G59" s="132"/>
      <c r="H59" s="131" t="s">
        <v>372</v>
      </c>
      <c r="I59" s="132"/>
      <c r="J59" s="131" t="s">
        <v>374</v>
      </c>
      <c r="K59" s="140"/>
      <c r="L59" s="132"/>
      <c r="M59" s="95" t="s">
        <v>373</v>
      </c>
      <c r="N59" s="167">
        <v>98.07</v>
      </c>
      <c r="O59" s="168"/>
      <c r="P59" s="156">
        <v>42005</v>
      </c>
      <c r="Q59" s="157"/>
      <c r="R59" s="65"/>
      <c r="S59" s="66"/>
      <c r="T59" s="66"/>
    </row>
    <row r="60" spans="1:20" ht="16.5">
      <c r="A60" s="163"/>
      <c r="B60" s="132"/>
      <c r="C60" s="131"/>
      <c r="D60" s="132"/>
      <c r="E60" s="131"/>
      <c r="F60" s="140"/>
      <c r="G60" s="132"/>
      <c r="H60" s="131"/>
      <c r="I60" s="132"/>
      <c r="J60" s="131"/>
      <c r="K60" s="140"/>
      <c r="L60" s="132"/>
      <c r="M60" s="95"/>
      <c r="N60" s="131"/>
      <c r="O60" s="132"/>
      <c r="P60" s="156"/>
      <c r="Q60" s="157"/>
      <c r="R60" s="65"/>
      <c r="S60" s="66"/>
      <c r="T60" s="66"/>
    </row>
    <row r="61" spans="1:20" ht="16.5">
      <c r="A61" s="163"/>
      <c r="B61" s="132"/>
      <c r="C61" s="131"/>
      <c r="D61" s="132"/>
      <c r="E61" s="131"/>
      <c r="F61" s="140"/>
      <c r="G61" s="132"/>
      <c r="H61" s="131"/>
      <c r="I61" s="132"/>
      <c r="J61" s="131"/>
      <c r="K61" s="140"/>
      <c r="L61" s="132"/>
      <c r="M61" s="95"/>
      <c r="N61" s="131"/>
      <c r="O61" s="132"/>
      <c r="P61" s="131"/>
      <c r="Q61" s="157"/>
      <c r="R61" s="65"/>
      <c r="S61" s="66"/>
      <c r="T61" s="66"/>
    </row>
    <row r="62" spans="1:20" ht="16.5">
      <c r="A62" s="163"/>
      <c r="B62" s="132"/>
      <c r="C62" s="131"/>
      <c r="D62" s="132"/>
      <c r="E62" s="131"/>
      <c r="F62" s="140"/>
      <c r="G62" s="132"/>
      <c r="H62" s="131"/>
      <c r="I62" s="132"/>
      <c r="J62" s="131"/>
      <c r="K62" s="140"/>
      <c r="L62" s="132"/>
      <c r="M62" s="95"/>
      <c r="N62" s="131"/>
      <c r="O62" s="132"/>
      <c r="P62" s="131"/>
      <c r="Q62" s="157"/>
      <c r="R62" s="65"/>
      <c r="S62" s="66"/>
      <c r="T62" s="66"/>
    </row>
    <row r="63" spans="1:20" ht="16.5">
      <c r="A63" s="163"/>
      <c r="B63" s="132"/>
      <c r="C63" s="131"/>
      <c r="D63" s="132"/>
      <c r="E63" s="131"/>
      <c r="F63" s="140"/>
      <c r="G63" s="132"/>
      <c r="H63" s="131"/>
      <c r="I63" s="132"/>
      <c r="J63" s="131"/>
      <c r="K63" s="140"/>
      <c r="L63" s="132"/>
      <c r="M63" s="95"/>
      <c r="N63" s="131"/>
      <c r="O63" s="132"/>
      <c r="P63" s="131"/>
      <c r="Q63" s="157"/>
      <c r="R63" s="65"/>
      <c r="S63" s="66"/>
      <c r="T63" s="66"/>
    </row>
    <row r="64" spans="1:20" ht="16.5">
      <c r="A64" s="163"/>
      <c r="B64" s="132"/>
      <c r="C64" s="131"/>
      <c r="D64" s="132"/>
      <c r="E64" s="131"/>
      <c r="F64" s="140"/>
      <c r="G64" s="132"/>
      <c r="H64" s="131"/>
      <c r="I64" s="132"/>
      <c r="J64" s="131"/>
      <c r="K64" s="140"/>
      <c r="L64" s="132"/>
      <c r="M64" s="95"/>
      <c r="N64" s="131"/>
      <c r="O64" s="132"/>
      <c r="P64" s="131"/>
      <c r="Q64" s="157"/>
      <c r="R64" s="65"/>
      <c r="S64" s="66"/>
      <c r="T64" s="66"/>
    </row>
    <row r="65" spans="1:20" ht="16.5">
      <c r="A65" s="163"/>
      <c r="B65" s="132"/>
      <c r="C65" s="131"/>
      <c r="D65" s="132"/>
      <c r="E65" s="131"/>
      <c r="F65" s="140"/>
      <c r="G65" s="132"/>
      <c r="H65" s="131"/>
      <c r="I65" s="132"/>
      <c r="J65" s="131"/>
      <c r="K65" s="140"/>
      <c r="L65" s="132"/>
      <c r="M65" s="95"/>
      <c r="N65" s="131"/>
      <c r="O65" s="132"/>
      <c r="P65" s="131"/>
      <c r="Q65" s="157"/>
      <c r="R65" s="65"/>
      <c r="S65" s="66"/>
      <c r="T65" s="66"/>
    </row>
    <row r="66" spans="1:20" ht="16.5">
      <c r="A66" s="163"/>
      <c r="B66" s="132"/>
      <c r="C66" s="131"/>
      <c r="D66" s="132"/>
      <c r="E66" s="131"/>
      <c r="F66" s="140"/>
      <c r="G66" s="132"/>
      <c r="H66" s="131"/>
      <c r="I66" s="132"/>
      <c r="J66" s="131"/>
      <c r="K66" s="140"/>
      <c r="L66" s="132"/>
      <c r="M66" s="95"/>
      <c r="N66" s="131"/>
      <c r="O66" s="132"/>
      <c r="P66" s="131"/>
      <c r="Q66" s="157"/>
      <c r="R66" s="65"/>
      <c r="S66" s="66"/>
      <c r="T66" s="66"/>
    </row>
    <row r="67" spans="1:20" ht="16.5">
      <c r="A67" s="163"/>
      <c r="B67" s="132"/>
      <c r="C67" s="131"/>
      <c r="D67" s="132"/>
      <c r="E67" s="131"/>
      <c r="F67" s="140"/>
      <c r="G67" s="132"/>
      <c r="H67" s="131"/>
      <c r="I67" s="132"/>
      <c r="J67" s="131"/>
      <c r="K67" s="140"/>
      <c r="L67" s="132"/>
      <c r="M67" s="95"/>
      <c r="N67" s="131"/>
      <c r="O67" s="132"/>
      <c r="P67" s="131"/>
      <c r="Q67" s="157"/>
      <c r="R67" s="65"/>
      <c r="S67" s="66"/>
      <c r="T67" s="66"/>
    </row>
    <row r="68" spans="1:20" ht="16.5">
      <c r="A68" s="163"/>
      <c r="B68" s="132"/>
      <c r="C68" s="131"/>
      <c r="D68" s="132"/>
      <c r="E68" s="131"/>
      <c r="F68" s="140"/>
      <c r="G68" s="132"/>
      <c r="H68" s="131"/>
      <c r="I68" s="132"/>
      <c r="J68" s="131"/>
      <c r="K68" s="140"/>
      <c r="L68" s="132"/>
      <c r="M68" s="95"/>
      <c r="N68" s="131"/>
      <c r="O68" s="132"/>
      <c r="P68" s="131"/>
      <c r="Q68" s="157"/>
      <c r="R68" s="65"/>
      <c r="S68" s="66"/>
      <c r="T68" s="66"/>
    </row>
    <row r="69" spans="1:20" ht="16.5">
      <c r="A69" s="163"/>
      <c r="B69" s="132"/>
      <c r="C69" s="131"/>
      <c r="D69" s="132"/>
      <c r="E69" s="131"/>
      <c r="F69" s="140"/>
      <c r="G69" s="132"/>
      <c r="H69" s="131"/>
      <c r="I69" s="132"/>
      <c r="J69" s="131"/>
      <c r="K69" s="140"/>
      <c r="L69" s="132"/>
      <c r="M69" s="95"/>
      <c r="N69" s="131"/>
      <c r="O69" s="132"/>
      <c r="P69" s="131"/>
      <c r="Q69" s="157"/>
      <c r="R69" s="65"/>
      <c r="S69" s="66"/>
      <c r="T69" s="66"/>
    </row>
    <row r="70" spans="1:20" ht="16.5">
      <c r="A70" s="163"/>
      <c r="B70" s="132"/>
      <c r="C70" s="131"/>
      <c r="D70" s="132"/>
      <c r="E70" s="131"/>
      <c r="F70" s="140"/>
      <c r="G70" s="132"/>
      <c r="H70" s="131"/>
      <c r="I70" s="132"/>
      <c r="J70" s="131"/>
      <c r="K70" s="140"/>
      <c r="L70" s="132"/>
      <c r="M70" s="95"/>
      <c r="N70" s="131"/>
      <c r="O70" s="132"/>
      <c r="P70" s="131"/>
      <c r="Q70" s="157"/>
      <c r="R70" s="65"/>
      <c r="S70" s="66"/>
      <c r="T70" s="66"/>
    </row>
    <row r="71" spans="1:20" ht="16.5">
      <c r="A71" s="163"/>
      <c r="B71" s="132"/>
      <c r="C71" s="131"/>
      <c r="D71" s="132"/>
      <c r="E71" s="131"/>
      <c r="F71" s="140"/>
      <c r="G71" s="132"/>
      <c r="H71" s="131"/>
      <c r="I71" s="132"/>
      <c r="J71" s="131"/>
      <c r="K71" s="140"/>
      <c r="L71" s="132"/>
      <c r="M71" s="95"/>
      <c r="N71" s="131"/>
      <c r="O71" s="132"/>
      <c r="P71" s="131"/>
      <c r="Q71" s="157"/>
      <c r="R71" s="65"/>
      <c r="S71" s="66"/>
      <c r="T71" s="66"/>
    </row>
    <row r="72" spans="1:20" ht="16.5">
      <c r="A72" s="163"/>
      <c r="B72" s="132"/>
      <c r="C72" s="131"/>
      <c r="D72" s="132"/>
      <c r="E72" s="131"/>
      <c r="F72" s="140"/>
      <c r="G72" s="132"/>
      <c r="H72" s="131"/>
      <c r="I72" s="132"/>
      <c r="J72" s="131"/>
      <c r="K72" s="140"/>
      <c r="L72" s="132"/>
      <c r="M72" s="95"/>
      <c r="N72" s="131"/>
      <c r="O72" s="132"/>
      <c r="P72" s="131"/>
      <c r="Q72" s="157"/>
      <c r="R72" s="65"/>
      <c r="S72" s="66"/>
      <c r="T72" s="66"/>
    </row>
    <row r="73" spans="1:20" ht="16.5">
      <c r="A73" s="163"/>
      <c r="B73" s="132"/>
      <c r="C73" s="131"/>
      <c r="D73" s="132"/>
      <c r="E73" s="131"/>
      <c r="F73" s="140"/>
      <c r="G73" s="132"/>
      <c r="H73" s="131"/>
      <c r="I73" s="132"/>
      <c r="J73" s="131"/>
      <c r="K73" s="140"/>
      <c r="L73" s="132"/>
      <c r="M73" s="96"/>
      <c r="N73" s="131"/>
      <c r="O73" s="132"/>
      <c r="P73" s="131"/>
      <c r="Q73" s="157"/>
      <c r="R73" s="65"/>
      <c r="S73" s="66"/>
      <c r="T73" s="66"/>
    </row>
    <row r="74" spans="1:20" ht="2.85" customHeight="1">
      <c r="A74" s="150"/>
      <c r="B74" s="151"/>
      <c r="C74" s="151"/>
      <c r="D74" s="151"/>
      <c r="E74" s="151"/>
      <c r="F74" s="151"/>
      <c r="G74" s="151"/>
      <c r="H74" s="151"/>
      <c r="I74" s="151"/>
      <c r="J74" s="151"/>
      <c r="K74" s="151"/>
      <c r="L74" s="151"/>
      <c r="M74" s="151"/>
      <c r="N74" s="151"/>
      <c r="O74" s="151"/>
      <c r="P74" s="151"/>
      <c r="Q74" s="152"/>
      <c r="R74" s="68"/>
    </row>
    <row r="75" spans="1:20" s="57" customFormat="1" ht="15.6" customHeight="1">
      <c r="A75" s="89" t="s">
        <v>273</v>
      </c>
      <c r="B75" s="144" t="s">
        <v>267</v>
      </c>
      <c r="C75" s="145"/>
      <c r="D75" s="145"/>
      <c r="E75" s="145"/>
      <c r="F75" s="145"/>
      <c r="G75" s="145"/>
      <c r="H75" s="145"/>
      <c r="I75" s="145"/>
      <c r="J75" s="145"/>
      <c r="K75" s="145"/>
      <c r="L75" s="145"/>
      <c r="M75" s="145"/>
      <c r="N75" s="145"/>
      <c r="O75" s="145"/>
      <c r="P75" s="145"/>
      <c r="Q75" s="146"/>
      <c r="R75" s="70"/>
    </row>
    <row r="76" spans="1:20" ht="50.25">
      <c r="A76" s="90" t="s">
        <v>341</v>
      </c>
      <c r="B76" s="147"/>
      <c r="C76" s="148"/>
      <c r="D76" s="148"/>
      <c r="E76" s="148"/>
      <c r="F76" s="148"/>
      <c r="G76" s="148"/>
      <c r="H76" s="148"/>
      <c r="I76" s="148"/>
      <c r="J76" s="148"/>
      <c r="K76" s="148"/>
      <c r="L76" s="148"/>
      <c r="M76" s="148"/>
      <c r="N76" s="148"/>
      <c r="O76" s="148"/>
      <c r="P76" s="148"/>
      <c r="Q76" s="149"/>
      <c r="R76" s="68"/>
    </row>
    <row r="77" spans="1:20" ht="17.25">
      <c r="A77" s="141" t="s">
        <v>339</v>
      </c>
      <c r="B77" s="142"/>
      <c r="C77" s="142"/>
      <c r="D77" s="142"/>
      <c r="E77" s="142"/>
      <c r="F77" s="142"/>
      <c r="G77" s="142"/>
      <c r="H77" s="142"/>
      <c r="I77" s="142"/>
      <c r="J77" s="142"/>
      <c r="K77" s="142"/>
      <c r="L77" s="142"/>
      <c r="M77" s="142"/>
      <c r="N77" s="142"/>
      <c r="O77" s="142"/>
      <c r="P77" s="142"/>
      <c r="Q77" s="143"/>
      <c r="R77" s="68"/>
    </row>
    <row r="78" spans="1:20" ht="17.25">
      <c r="A78" s="90" t="s">
        <v>272</v>
      </c>
      <c r="B78" s="147"/>
      <c r="C78" s="148"/>
      <c r="D78" s="148"/>
      <c r="E78" s="148"/>
      <c r="F78" s="148"/>
      <c r="G78" s="148"/>
      <c r="H78" s="148"/>
      <c r="I78" s="148"/>
      <c r="J78" s="148"/>
      <c r="K78" s="148"/>
      <c r="L78" s="148"/>
      <c r="M78" s="148"/>
      <c r="N78" s="148"/>
      <c r="O78" s="148"/>
      <c r="P78" s="148"/>
      <c r="Q78" s="149"/>
      <c r="R78" s="68"/>
    </row>
    <row r="79" spans="1:20" ht="17.25">
      <c r="A79" s="90" t="s">
        <v>271</v>
      </c>
      <c r="B79" s="147"/>
      <c r="C79" s="148"/>
      <c r="D79" s="148"/>
      <c r="E79" s="148"/>
      <c r="F79" s="148"/>
      <c r="G79" s="148"/>
      <c r="H79" s="148"/>
      <c r="I79" s="148"/>
      <c r="J79" s="148"/>
      <c r="K79" s="148"/>
      <c r="L79" s="148"/>
      <c r="M79" s="148"/>
      <c r="N79" s="148"/>
      <c r="O79" s="148"/>
      <c r="P79" s="148"/>
      <c r="Q79" s="149"/>
      <c r="R79" s="68"/>
    </row>
    <row r="80" spans="1:20" ht="17.25">
      <c r="A80" s="90" t="s">
        <v>270</v>
      </c>
      <c r="B80" s="147"/>
      <c r="C80" s="148"/>
      <c r="D80" s="148"/>
      <c r="E80" s="148"/>
      <c r="F80" s="148"/>
      <c r="G80" s="148"/>
      <c r="H80" s="148"/>
      <c r="I80" s="148"/>
      <c r="J80" s="148"/>
      <c r="K80" s="148"/>
      <c r="L80" s="148"/>
      <c r="M80" s="148"/>
      <c r="N80" s="148"/>
      <c r="O80" s="148"/>
      <c r="P80" s="148"/>
      <c r="Q80" s="149"/>
      <c r="R80" s="68"/>
    </row>
    <row r="81" spans="1:18" ht="17.25">
      <c r="A81" s="91" t="s">
        <v>269</v>
      </c>
      <c r="B81" s="147"/>
      <c r="C81" s="148"/>
      <c r="D81" s="148"/>
      <c r="E81" s="148"/>
      <c r="F81" s="148"/>
      <c r="G81" s="148"/>
      <c r="H81" s="148"/>
      <c r="I81" s="148"/>
      <c r="J81" s="148"/>
      <c r="K81" s="148"/>
      <c r="L81" s="148"/>
      <c r="M81" s="148"/>
      <c r="N81" s="148"/>
      <c r="O81" s="148"/>
      <c r="P81" s="148"/>
      <c r="Q81" s="149"/>
      <c r="R81" s="68"/>
    </row>
    <row r="82" spans="1:18" ht="2.85" customHeight="1">
      <c r="A82" s="150"/>
      <c r="B82" s="151"/>
      <c r="C82" s="151"/>
      <c r="D82" s="151"/>
      <c r="E82" s="151"/>
      <c r="F82" s="151"/>
      <c r="G82" s="151"/>
      <c r="H82" s="151"/>
      <c r="I82" s="151"/>
      <c r="J82" s="151"/>
      <c r="K82" s="151"/>
      <c r="L82" s="151"/>
      <c r="M82" s="151"/>
      <c r="N82" s="151"/>
      <c r="O82" s="151"/>
      <c r="P82" s="151"/>
      <c r="Q82" s="152"/>
      <c r="R82" s="68"/>
    </row>
    <row r="83" spans="1:18" s="57" customFormat="1" ht="15" customHeight="1">
      <c r="A83" s="89" t="s">
        <v>268</v>
      </c>
      <c r="B83" s="153" t="s">
        <v>340</v>
      </c>
      <c r="C83" s="154"/>
      <c r="D83" s="154"/>
      <c r="E83" s="154"/>
      <c r="F83" s="154"/>
      <c r="G83" s="154"/>
      <c r="H83" s="154"/>
      <c r="I83" s="154"/>
      <c r="J83" s="154"/>
      <c r="K83" s="154"/>
      <c r="L83" s="154"/>
      <c r="M83" s="154"/>
      <c r="N83" s="154"/>
      <c r="O83" s="154"/>
      <c r="P83" s="154"/>
      <c r="Q83" s="155"/>
      <c r="R83" s="70"/>
    </row>
    <row r="84" spans="1:18" s="82" customFormat="1" ht="51.75">
      <c r="A84" s="92" t="s">
        <v>266</v>
      </c>
      <c r="B84" s="93" t="s">
        <v>265</v>
      </c>
      <c r="C84" s="93" t="s">
        <v>264</v>
      </c>
      <c r="D84" s="93" t="s">
        <v>263</v>
      </c>
      <c r="E84" s="93" t="s">
        <v>262</v>
      </c>
      <c r="F84" s="93" t="s">
        <v>261</v>
      </c>
      <c r="G84" s="93" t="s">
        <v>260</v>
      </c>
      <c r="H84" s="93" t="s">
        <v>259</v>
      </c>
      <c r="I84" s="93" t="s">
        <v>258</v>
      </c>
      <c r="J84" s="93" t="s">
        <v>257</v>
      </c>
      <c r="K84" s="93" t="s">
        <v>256</v>
      </c>
      <c r="L84" s="93" t="s">
        <v>255</v>
      </c>
      <c r="M84" s="93" t="s">
        <v>254</v>
      </c>
      <c r="N84" s="93" t="s">
        <v>253</v>
      </c>
      <c r="O84" s="93" t="s">
        <v>252</v>
      </c>
      <c r="P84" s="93" t="s">
        <v>91</v>
      </c>
      <c r="Q84" s="94" t="s">
        <v>251</v>
      </c>
      <c r="R84" s="87"/>
    </row>
    <row r="85" spans="1:18" s="278" customFormat="1" ht="15" customHeight="1">
      <c r="A85" s="275" t="s">
        <v>376</v>
      </c>
      <c r="B85" s="85">
        <v>411816682</v>
      </c>
      <c r="C85" s="85" t="s">
        <v>377</v>
      </c>
      <c r="D85" s="276" t="s">
        <v>378</v>
      </c>
      <c r="E85" s="85" t="s">
        <v>380</v>
      </c>
      <c r="F85" s="85"/>
      <c r="G85" s="85" t="s">
        <v>379</v>
      </c>
      <c r="H85" s="85">
        <v>94043</v>
      </c>
      <c r="I85" s="85" t="s">
        <v>57</v>
      </c>
      <c r="J85" s="85" t="s">
        <v>56</v>
      </c>
      <c r="K85" s="85" t="s">
        <v>381</v>
      </c>
      <c r="L85" s="85" t="s">
        <v>318</v>
      </c>
      <c r="M85" s="85"/>
      <c r="N85" s="85"/>
      <c r="O85" s="85"/>
      <c r="P85" s="85" t="s">
        <v>382</v>
      </c>
      <c r="Q85" s="88"/>
      <c r="R85" s="277"/>
    </row>
    <row r="86" spans="1:18" ht="15" customHeight="1">
      <c r="A86" s="84"/>
      <c r="B86" s="85"/>
      <c r="C86" s="85"/>
      <c r="D86" s="85"/>
      <c r="E86" s="85"/>
      <c r="F86" s="85"/>
      <c r="G86" s="85"/>
      <c r="H86" s="85"/>
      <c r="I86" s="85"/>
      <c r="J86" s="85"/>
      <c r="K86" s="85"/>
      <c r="L86" s="85"/>
      <c r="M86" s="85"/>
      <c r="N86" s="85"/>
      <c r="O86" s="85"/>
      <c r="P86" s="85"/>
      <c r="Q86" s="88"/>
      <c r="R86" s="68"/>
    </row>
    <row r="87" spans="1:18" ht="15" customHeight="1">
      <c r="A87" s="84"/>
      <c r="B87" s="85"/>
      <c r="C87" s="85"/>
      <c r="D87" s="85"/>
      <c r="E87" s="85"/>
      <c r="F87" s="85"/>
      <c r="G87" s="85"/>
      <c r="H87" s="85"/>
      <c r="I87" s="85"/>
      <c r="J87" s="85"/>
      <c r="K87" s="85"/>
      <c r="L87" s="85"/>
      <c r="M87" s="85"/>
      <c r="N87" s="85"/>
      <c r="O87" s="85"/>
      <c r="P87" s="85"/>
      <c r="Q87" s="88"/>
      <c r="R87" s="68"/>
    </row>
    <row r="88" spans="1:18" ht="15" customHeight="1">
      <c r="A88" s="84"/>
      <c r="B88" s="85"/>
      <c r="C88" s="85"/>
      <c r="D88" s="85"/>
      <c r="E88" s="85"/>
      <c r="F88" s="85"/>
      <c r="G88" s="85"/>
      <c r="H88" s="85"/>
      <c r="I88" s="85"/>
      <c r="J88" s="85"/>
      <c r="K88" s="85"/>
      <c r="L88" s="85"/>
      <c r="M88" s="85"/>
      <c r="N88" s="85"/>
      <c r="O88" s="85"/>
      <c r="P88" s="85"/>
      <c r="Q88" s="88"/>
      <c r="R88" s="68"/>
    </row>
    <row r="89" spans="1:18" ht="15" customHeight="1">
      <c r="A89" s="84"/>
      <c r="B89" s="85"/>
      <c r="C89" s="85"/>
      <c r="D89" s="85"/>
      <c r="E89" s="85"/>
      <c r="F89" s="85"/>
      <c r="G89" s="85"/>
      <c r="H89" s="85"/>
      <c r="I89" s="85"/>
      <c r="J89" s="85"/>
      <c r="K89" s="85"/>
      <c r="L89" s="85"/>
      <c r="M89" s="85"/>
      <c r="N89" s="85"/>
      <c r="O89" s="85"/>
      <c r="P89" s="85"/>
      <c r="Q89" s="88"/>
      <c r="R89" s="68"/>
    </row>
    <row r="90" spans="1:18" ht="15" customHeight="1">
      <c r="A90" s="84"/>
      <c r="B90" s="85"/>
      <c r="C90" s="85"/>
      <c r="D90" s="85"/>
      <c r="E90" s="85"/>
      <c r="F90" s="85"/>
      <c r="G90" s="85"/>
      <c r="H90" s="85"/>
      <c r="I90" s="85"/>
      <c r="J90" s="85"/>
      <c r="K90" s="85"/>
      <c r="L90" s="85"/>
      <c r="M90" s="85"/>
      <c r="N90" s="85"/>
      <c r="O90" s="85"/>
      <c r="P90" s="85"/>
      <c r="Q90" s="88"/>
      <c r="R90" s="68"/>
    </row>
    <row r="91" spans="1:18" ht="15" customHeight="1">
      <c r="A91" s="84"/>
      <c r="B91" s="85"/>
      <c r="C91" s="85"/>
      <c r="D91" s="85"/>
      <c r="E91" s="85"/>
      <c r="F91" s="85"/>
      <c r="G91" s="85"/>
      <c r="H91" s="85"/>
      <c r="I91" s="85"/>
      <c r="J91" s="85"/>
      <c r="K91" s="85"/>
      <c r="L91" s="85"/>
      <c r="M91" s="85"/>
      <c r="N91" s="85"/>
      <c r="O91" s="85"/>
      <c r="P91" s="85"/>
      <c r="Q91" s="88"/>
      <c r="R91" s="68"/>
    </row>
    <row r="92" spans="1:18" ht="15" customHeight="1">
      <c r="A92" s="84"/>
      <c r="B92" s="85"/>
      <c r="C92" s="85"/>
      <c r="D92" s="85"/>
      <c r="E92" s="85"/>
      <c r="F92" s="85"/>
      <c r="G92" s="85"/>
      <c r="H92" s="85"/>
      <c r="I92" s="85"/>
      <c r="J92" s="85"/>
      <c r="K92" s="85"/>
      <c r="L92" s="85"/>
      <c r="M92" s="85"/>
      <c r="N92" s="85"/>
      <c r="O92" s="85"/>
      <c r="P92" s="85"/>
      <c r="Q92" s="88"/>
      <c r="R92" s="68"/>
    </row>
    <row r="93" spans="1:18" ht="15" customHeight="1">
      <c r="A93" s="84"/>
      <c r="B93" s="85"/>
      <c r="C93" s="85"/>
      <c r="D93" s="85"/>
      <c r="E93" s="85"/>
      <c r="F93" s="85"/>
      <c r="G93" s="85"/>
      <c r="H93" s="85"/>
      <c r="I93" s="85"/>
      <c r="J93" s="85"/>
      <c r="K93" s="85"/>
      <c r="L93" s="85"/>
      <c r="M93" s="85"/>
      <c r="N93" s="85"/>
      <c r="O93" s="85"/>
      <c r="P93" s="85"/>
      <c r="Q93" s="88"/>
      <c r="R93" s="68"/>
    </row>
    <row r="94" spans="1:18" ht="15" customHeight="1">
      <c r="A94" s="84"/>
      <c r="B94" s="85"/>
      <c r="C94" s="85"/>
      <c r="D94" s="85"/>
      <c r="E94" s="85"/>
      <c r="F94" s="85"/>
      <c r="G94" s="85"/>
      <c r="H94" s="85"/>
      <c r="I94" s="85"/>
      <c r="J94" s="85"/>
      <c r="K94" s="85"/>
      <c r="L94" s="85"/>
      <c r="M94" s="85"/>
      <c r="N94" s="85"/>
      <c r="O94" s="85"/>
      <c r="P94" s="85"/>
      <c r="Q94" s="88"/>
      <c r="R94" s="68"/>
    </row>
    <row r="95" spans="1:18" ht="15" customHeight="1">
      <c r="A95" s="84"/>
      <c r="B95" s="85"/>
      <c r="C95" s="85"/>
      <c r="D95" s="85"/>
      <c r="E95" s="85"/>
      <c r="F95" s="85"/>
      <c r="G95" s="85"/>
      <c r="H95" s="85"/>
      <c r="I95" s="85"/>
      <c r="J95" s="85"/>
      <c r="K95" s="85"/>
      <c r="L95" s="85"/>
      <c r="M95" s="85"/>
      <c r="N95" s="85"/>
      <c r="O95" s="85"/>
      <c r="P95" s="85"/>
      <c r="Q95" s="88"/>
      <c r="R95" s="68"/>
    </row>
    <row r="96" spans="1:18" s="73" customFormat="1" ht="15" customHeight="1" thickBot="1">
      <c r="A96" s="108"/>
      <c r="B96" s="109"/>
      <c r="C96" s="109"/>
      <c r="D96" s="109"/>
      <c r="E96" s="109"/>
      <c r="F96" s="109"/>
      <c r="G96" s="109"/>
      <c r="H96" s="109"/>
      <c r="I96" s="109"/>
      <c r="J96" s="109"/>
      <c r="K96" s="109"/>
      <c r="L96" s="109"/>
      <c r="M96" s="109"/>
      <c r="N96" s="109"/>
      <c r="O96" s="109"/>
      <c r="P96" s="109"/>
      <c r="Q96" s="110"/>
      <c r="R96" s="111"/>
    </row>
    <row r="97" spans="1:18" s="113" customFormat="1" ht="25.5">
      <c r="A97" s="115" t="s">
        <v>366</v>
      </c>
      <c r="B97" s="133" t="str">
        <f>UPPER(A98)</f>
        <v>ACA REPORTING</v>
      </c>
      <c r="C97" s="133"/>
      <c r="D97" s="133"/>
      <c r="E97" s="133"/>
      <c r="F97" s="133"/>
      <c r="G97" s="133"/>
      <c r="H97" s="133"/>
      <c r="I97" s="133"/>
      <c r="J97" s="133"/>
      <c r="K97" s="133"/>
      <c r="L97" s="133"/>
      <c r="M97" s="133"/>
      <c r="N97" s="133"/>
      <c r="O97" s="133"/>
      <c r="P97" s="133"/>
      <c r="Q97" s="134"/>
      <c r="R97" s="114"/>
    </row>
    <row r="98" spans="1:18" ht="18.75" hidden="1" customHeight="1" thickBot="1">
      <c r="A98" s="53" t="s">
        <v>334</v>
      </c>
      <c r="B98" s="135"/>
      <c r="C98" s="135"/>
      <c r="D98" s="135"/>
      <c r="E98" s="135"/>
      <c r="F98" s="135"/>
      <c r="G98" s="135"/>
      <c r="H98" s="135"/>
      <c r="I98" s="135"/>
      <c r="J98" s="135"/>
      <c r="K98" s="135"/>
      <c r="L98" s="135"/>
      <c r="M98" s="135"/>
      <c r="N98" s="135"/>
      <c r="O98" s="135"/>
      <c r="P98" s="135"/>
      <c r="Q98" s="136"/>
      <c r="R98" s="68"/>
    </row>
    <row r="99" spans="1:18" s="73" customFormat="1" ht="2.85" customHeight="1">
      <c r="A99" s="137"/>
      <c r="B99" s="138"/>
      <c r="C99" s="138"/>
      <c r="D99" s="138"/>
      <c r="E99" s="138"/>
      <c r="F99" s="138"/>
      <c r="G99" s="138"/>
      <c r="H99" s="138"/>
      <c r="I99" s="138"/>
      <c r="J99" s="138"/>
      <c r="K99" s="138"/>
      <c r="L99" s="138"/>
      <c r="M99" s="138"/>
      <c r="N99" s="138"/>
      <c r="O99" s="138"/>
      <c r="P99" s="138"/>
      <c r="Q99" s="139"/>
    </row>
    <row r="100" spans="1:18" ht="2.85" customHeight="1">
      <c r="A100" s="262"/>
      <c r="B100" s="263"/>
      <c r="C100" s="263"/>
      <c r="D100" s="263"/>
      <c r="E100" s="263"/>
      <c r="F100" s="263"/>
      <c r="G100" s="263"/>
      <c r="H100" s="263"/>
      <c r="I100" s="263"/>
      <c r="J100" s="263"/>
      <c r="K100" s="263"/>
      <c r="L100" s="263"/>
      <c r="M100" s="263"/>
      <c r="N100" s="263"/>
      <c r="O100" s="263"/>
      <c r="P100" s="263"/>
      <c r="Q100" s="263"/>
    </row>
    <row r="101" spans="1:18" s="97" customFormat="1" ht="17.25">
      <c r="A101" s="89" t="s">
        <v>328</v>
      </c>
      <c r="B101" s="249" t="s">
        <v>342</v>
      </c>
      <c r="C101" s="249"/>
      <c r="D101" s="249"/>
      <c r="E101" s="249"/>
      <c r="F101" s="249"/>
      <c r="G101" s="249"/>
      <c r="H101" s="249"/>
      <c r="I101" s="250" t="s">
        <v>322</v>
      </c>
      <c r="J101" s="250"/>
      <c r="K101" s="250"/>
      <c r="L101" s="250"/>
      <c r="M101" s="250"/>
      <c r="N101" s="250"/>
      <c r="O101" s="250"/>
      <c r="P101" s="250"/>
      <c r="Q101" s="250"/>
    </row>
    <row r="102" spans="1:18" s="248" customFormat="1" ht="2.85" customHeight="1">
      <c r="A102" s="247"/>
    </row>
    <row r="103" spans="1:18" s="97" customFormat="1" ht="15">
      <c r="A103" s="253" t="s">
        <v>343</v>
      </c>
      <c r="B103" s="254" t="s">
        <v>329</v>
      </c>
      <c r="C103" s="254"/>
      <c r="D103" s="254" t="s">
        <v>330</v>
      </c>
      <c r="E103" s="254"/>
      <c r="F103" s="199" t="s">
        <v>331</v>
      </c>
      <c r="G103" s="199"/>
      <c r="H103" s="199"/>
      <c r="I103" s="251" t="s">
        <v>305</v>
      </c>
      <c r="J103" s="251"/>
      <c r="K103" s="251"/>
      <c r="L103" s="251"/>
      <c r="M103" s="251"/>
      <c r="N103" s="251"/>
      <c r="O103" s="251"/>
      <c r="P103" s="251"/>
      <c r="Q103" s="251"/>
    </row>
    <row r="104" spans="1:18" s="97" customFormat="1" ht="15">
      <c r="A104" s="253"/>
      <c r="B104" s="254"/>
      <c r="C104" s="254"/>
      <c r="D104" s="254"/>
      <c r="E104" s="254"/>
      <c r="F104" s="199"/>
      <c r="G104" s="199"/>
      <c r="H104" s="199"/>
      <c r="I104" s="130" t="s">
        <v>306</v>
      </c>
      <c r="J104" s="130" t="s">
        <v>307</v>
      </c>
      <c r="K104" s="252" t="s">
        <v>308</v>
      </c>
      <c r="L104" s="252"/>
      <c r="M104" s="252"/>
      <c r="N104" s="252"/>
      <c r="O104" s="252"/>
      <c r="P104" s="252"/>
      <c r="Q104" s="252"/>
    </row>
    <row r="105" spans="1:18" s="97" customFormat="1" ht="15">
      <c r="A105" s="253"/>
      <c r="B105" s="272"/>
      <c r="C105" s="272"/>
      <c r="D105" s="261"/>
      <c r="E105" s="261"/>
      <c r="F105" s="200"/>
      <c r="G105" s="200"/>
      <c r="H105" s="200"/>
      <c r="I105" s="129" t="s">
        <v>309</v>
      </c>
      <c r="J105" s="129" t="s">
        <v>310</v>
      </c>
      <c r="K105" s="198" t="s">
        <v>311</v>
      </c>
      <c r="L105" s="198"/>
      <c r="M105" s="198"/>
      <c r="N105" s="198"/>
      <c r="O105" s="198"/>
      <c r="P105" s="198"/>
      <c r="Q105" s="198"/>
    </row>
    <row r="106" spans="1:18" s="97" customFormat="1" ht="29.1" customHeight="1">
      <c r="A106" s="253"/>
      <c r="B106" s="272"/>
      <c r="C106" s="272"/>
      <c r="D106" s="261"/>
      <c r="E106" s="261"/>
      <c r="F106" s="200"/>
      <c r="G106" s="200"/>
      <c r="H106" s="200"/>
      <c r="I106" s="129" t="s">
        <v>309</v>
      </c>
      <c r="J106" s="129" t="s">
        <v>312</v>
      </c>
      <c r="K106" s="198" t="s">
        <v>323</v>
      </c>
      <c r="L106" s="198"/>
      <c r="M106" s="198"/>
      <c r="N106" s="198"/>
      <c r="O106" s="198"/>
      <c r="P106" s="198"/>
      <c r="Q106" s="198"/>
    </row>
    <row r="107" spans="1:18" s="97" customFormat="1" ht="29.1" customHeight="1">
      <c r="A107" s="253"/>
      <c r="B107" s="272"/>
      <c r="C107" s="272"/>
      <c r="D107" s="261"/>
      <c r="E107" s="261"/>
      <c r="F107" s="200"/>
      <c r="G107" s="200"/>
      <c r="H107" s="200"/>
      <c r="I107" s="129" t="s">
        <v>313</v>
      </c>
      <c r="J107" s="129" t="s">
        <v>314</v>
      </c>
      <c r="K107" s="198" t="s">
        <v>324</v>
      </c>
      <c r="L107" s="198"/>
      <c r="M107" s="198"/>
      <c r="N107" s="198"/>
      <c r="O107" s="198"/>
      <c r="P107" s="198"/>
      <c r="Q107" s="198"/>
    </row>
    <row r="108" spans="1:18" s="97" customFormat="1" ht="15">
      <c r="A108" s="253"/>
      <c r="B108" s="272"/>
      <c r="C108" s="272"/>
      <c r="D108" s="261"/>
      <c r="E108" s="261"/>
      <c r="F108" s="200"/>
      <c r="G108" s="200"/>
      <c r="H108" s="200"/>
      <c r="I108" s="129" t="s">
        <v>313</v>
      </c>
      <c r="J108" s="129" t="s">
        <v>315</v>
      </c>
      <c r="K108" s="198" t="s">
        <v>325</v>
      </c>
      <c r="L108" s="198"/>
      <c r="M108" s="198"/>
      <c r="N108" s="198"/>
      <c r="O108" s="198"/>
      <c r="P108" s="198"/>
      <c r="Q108" s="198"/>
    </row>
    <row r="109" spans="1:18" s="97" customFormat="1" ht="2.85" customHeight="1">
      <c r="A109" s="262"/>
      <c r="B109" s="263"/>
      <c r="C109" s="263"/>
      <c r="D109" s="263"/>
      <c r="E109" s="263"/>
      <c r="F109" s="263"/>
      <c r="G109" s="263"/>
      <c r="H109" s="263"/>
      <c r="I109" s="264"/>
      <c r="J109" s="264"/>
      <c r="K109" s="264"/>
      <c r="L109" s="264"/>
      <c r="M109" s="264"/>
      <c r="N109" s="264"/>
      <c r="O109" s="264"/>
      <c r="P109" s="264"/>
      <c r="Q109" s="264"/>
    </row>
    <row r="110" spans="1:18" s="97" customFormat="1" ht="15">
      <c r="A110" s="265" t="s">
        <v>344</v>
      </c>
      <c r="B110" s="254" t="s">
        <v>329</v>
      </c>
      <c r="C110" s="254"/>
      <c r="D110" s="254" t="s">
        <v>330</v>
      </c>
      <c r="E110" s="254"/>
      <c r="F110" s="199" t="s">
        <v>331</v>
      </c>
      <c r="G110" s="199"/>
      <c r="H110" s="199"/>
      <c r="I110" s="271" t="s">
        <v>316</v>
      </c>
      <c r="J110" s="271"/>
      <c r="K110" s="271"/>
      <c r="L110" s="271"/>
      <c r="M110" s="271"/>
      <c r="N110" s="271"/>
      <c r="O110" s="271"/>
      <c r="P110" s="271"/>
      <c r="Q110" s="271"/>
    </row>
    <row r="111" spans="1:18" s="97" customFormat="1" ht="15">
      <c r="A111" s="265"/>
      <c r="B111" s="254"/>
      <c r="C111" s="254"/>
      <c r="D111" s="254"/>
      <c r="E111" s="254"/>
      <c r="F111" s="199"/>
      <c r="G111" s="199"/>
      <c r="H111" s="199"/>
      <c r="I111" s="130" t="s">
        <v>306</v>
      </c>
      <c r="J111" s="130" t="s">
        <v>307</v>
      </c>
      <c r="K111" s="252" t="s">
        <v>308</v>
      </c>
      <c r="L111" s="252"/>
      <c r="M111" s="252"/>
      <c r="N111" s="252"/>
      <c r="O111" s="252"/>
      <c r="P111" s="252"/>
      <c r="Q111" s="252"/>
    </row>
    <row r="112" spans="1:18" s="97" customFormat="1" ht="33" customHeight="1">
      <c r="A112" s="265"/>
      <c r="B112" s="261"/>
      <c r="C112" s="261"/>
      <c r="D112" s="261"/>
      <c r="E112" s="261"/>
      <c r="F112" s="200"/>
      <c r="G112" s="200"/>
      <c r="H112" s="200"/>
      <c r="I112" s="129" t="s">
        <v>313</v>
      </c>
      <c r="J112" s="129" t="s">
        <v>314</v>
      </c>
      <c r="K112" s="198" t="s">
        <v>324</v>
      </c>
      <c r="L112" s="198"/>
      <c r="M112" s="198"/>
      <c r="N112" s="198"/>
      <c r="O112" s="198"/>
      <c r="P112" s="198"/>
      <c r="Q112" s="198"/>
    </row>
    <row r="113" spans="1:18" s="97" customFormat="1" ht="33" customHeight="1">
      <c r="A113" s="265"/>
      <c r="B113" s="261"/>
      <c r="C113" s="261"/>
      <c r="D113" s="261"/>
      <c r="E113" s="261"/>
      <c r="F113" s="200"/>
      <c r="G113" s="200"/>
      <c r="H113" s="200"/>
      <c r="I113" s="129" t="s">
        <v>313</v>
      </c>
      <c r="J113" s="129" t="s">
        <v>315</v>
      </c>
      <c r="K113" s="198" t="s">
        <v>326</v>
      </c>
      <c r="L113" s="198"/>
      <c r="M113" s="198"/>
      <c r="N113" s="198"/>
      <c r="O113" s="198"/>
      <c r="P113" s="198"/>
      <c r="Q113" s="198"/>
    </row>
    <row r="114" spans="1:18" s="97" customFormat="1" ht="2.85" customHeight="1">
      <c r="A114" s="262"/>
      <c r="B114" s="263"/>
      <c r="C114" s="263"/>
      <c r="D114" s="263"/>
      <c r="E114" s="263"/>
      <c r="F114" s="263"/>
      <c r="G114" s="263"/>
      <c r="H114" s="263"/>
      <c r="I114" s="264"/>
      <c r="J114" s="264"/>
      <c r="K114" s="264"/>
      <c r="L114" s="264"/>
      <c r="M114" s="264"/>
      <c r="N114" s="264"/>
      <c r="O114" s="264"/>
      <c r="P114" s="264"/>
      <c r="Q114" s="264"/>
    </row>
    <row r="115" spans="1:18" s="97" customFormat="1" ht="14.45" customHeight="1">
      <c r="A115" s="265" t="s">
        <v>345</v>
      </c>
      <c r="B115" s="254" t="s">
        <v>332</v>
      </c>
      <c r="C115" s="254"/>
      <c r="D115" s="254" t="s">
        <v>333</v>
      </c>
      <c r="E115" s="254"/>
      <c r="F115" s="199" t="s">
        <v>331</v>
      </c>
      <c r="G115" s="199"/>
      <c r="H115" s="199"/>
      <c r="I115" s="270" t="s">
        <v>317</v>
      </c>
      <c r="J115" s="270"/>
      <c r="K115" s="270"/>
      <c r="L115" s="270"/>
      <c r="M115" s="270"/>
      <c r="N115" s="270"/>
      <c r="O115" s="270"/>
      <c r="P115" s="270"/>
      <c r="Q115" s="270"/>
    </row>
    <row r="116" spans="1:18" s="97" customFormat="1" ht="15">
      <c r="A116" s="265"/>
      <c r="B116" s="254"/>
      <c r="C116" s="254"/>
      <c r="D116" s="254"/>
      <c r="E116" s="254"/>
      <c r="F116" s="199"/>
      <c r="G116" s="199"/>
      <c r="H116" s="199"/>
      <c r="I116" s="130" t="s">
        <v>306</v>
      </c>
      <c r="J116" s="130" t="s">
        <v>307</v>
      </c>
      <c r="K116" s="252" t="s">
        <v>308</v>
      </c>
      <c r="L116" s="252"/>
      <c r="M116" s="252"/>
      <c r="N116" s="252"/>
      <c r="O116" s="252"/>
      <c r="P116" s="252"/>
      <c r="Q116" s="252"/>
    </row>
    <row r="117" spans="1:18" s="97" customFormat="1" ht="15">
      <c r="A117" s="265"/>
      <c r="B117" s="261"/>
      <c r="C117" s="261"/>
      <c r="D117" s="261"/>
      <c r="E117" s="261"/>
      <c r="F117" s="200"/>
      <c r="G117" s="200"/>
      <c r="H117" s="200"/>
      <c r="I117" s="129" t="s">
        <v>309</v>
      </c>
      <c r="J117" s="129" t="s">
        <v>310</v>
      </c>
      <c r="K117" s="198" t="s">
        <v>311</v>
      </c>
      <c r="L117" s="198"/>
      <c r="M117" s="198"/>
      <c r="N117" s="198"/>
      <c r="O117" s="198"/>
      <c r="P117" s="198"/>
      <c r="Q117" s="198"/>
    </row>
    <row r="118" spans="1:18" s="97" customFormat="1" ht="29.1" customHeight="1">
      <c r="A118" s="265"/>
      <c r="B118" s="261"/>
      <c r="C118" s="261"/>
      <c r="D118" s="261"/>
      <c r="E118" s="261"/>
      <c r="F118" s="200"/>
      <c r="G118" s="200"/>
      <c r="H118" s="200"/>
      <c r="I118" s="129" t="s">
        <v>309</v>
      </c>
      <c r="J118" s="129" t="s">
        <v>312</v>
      </c>
      <c r="K118" s="198" t="s">
        <v>323</v>
      </c>
      <c r="L118" s="198"/>
      <c r="M118" s="198"/>
      <c r="N118" s="198"/>
      <c r="O118" s="198"/>
      <c r="P118" s="198"/>
      <c r="Q118" s="198"/>
    </row>
    <row r="119" spans="1:18" s="97" customFormat="1" ht="14.45" customHeight="1">
      <c r="A119" s="265"/>
      <c r="B119" s="261"/>
      <c r="C119" s="261"/>
      <c r="D119" s="261"/>
      <c r="E119" s="261"/>
      <c r="F119" s="200"/>
      <c r="G119" s="200"/>
      <c r="H119" s="200"/>
      <c r="I119" s="129" t="s">
        <v>313</v>
      </c>
      <c r="J119" s="129" t="s">
        <v>318</v>
      </c>
      <c r="K119" s="198" t="s">
        <v>319</v>
      </c>
      <c r="L119" s="198"/>
      <c r="M119" s="198"/>
      <c r="N119" s="198"/>
      <c r="O119" s="198"/>
      <c r="P119" s="198"/>
      <c r="Q119" s="198"/>
    </row>
    <row r="120" spans="1:18" s="97" customFormat="1" ht="2.85" customHeight="1">
      <c r="A120" s="262"/>
      <c r="B120" s="263"/>
      <c r="C120" s="263"/>
      <c r="D120" s="263"/>
      <c r="E120" s="263"/>
      <c r="F120" s="263"/>
      <c r="G120" s="263"/>
      <c r="H120" s="263"/>
      <c r="I120" s="264"/>
      <c r="J120" s="264"/>
      <c r="K120" s="264"/>
      <c r="L120" s="264"/>
      <c r="M120" s="264"/>
      <c r="N120" s="264"/>
      <c r="O120" s="264"/>
      <c r="P120" s="264"/>
      <c r="Q120" s="264"/>
    </row>
    <row r="121" spans="1:18" s="97" customFormat="1" ht="14.45" customHeight="1">
      <c r="A121" s="265" t="s">
        <v>346</v>
      </c>
      <c r="B121" s="254" t="s">
        <v>332</v>
      </c>
      <c r="C121" s="254"/>
      <c r="D121" s="254" t="s">
        <v>333</v>
      </c>
      <c r="E121" s="254"/>
      <c r="F121" s="199" t="s">
        <v>331</v>
      </c>
      <c r="G121" s="199"/>
      <c r="H121" s="199"/>
      <c r="I121" s="270" t="s">
        <v>320</v>
      </c>
      <c r="J121" s="270"/>
      <c r="K121" s="270"/>
      <c r="L121" s="270"/>
      <c r="M121" s="270"/>
      <c r="N121" s="270"/>
      <c r="O121" s="270"/>
      <c r="P121" s="270"/>
      <c r="Q121" s="270"/>
    </row>
    <row r="122" spans="1:18" s="97" customFormat="1" ht="15">
      <c r="A122" s="265"/>
      <c r="B122" s="254"/>
      <c r="C122" s="254"/>
      <c r="D122" s="254"/>
      <c r="E122" s="254"/>
      <c r="F122" s="199"/>
      <c r="G122" s="199"/>
      <c r="H122" s="199"/>
      <c r="I122" s="130" t="s">
        <v>306</v>
      </c>
      <c r="J122" s="130" t="s">
        <v>307</v>
      </c>
      <c r="K122" s="252" t="s">
        <v>308</v>
      </c>
      <c r="L122" s="252"/>
      <c r="M122" s="252"/>
      <c r="N122" s="252"/>
      <c r="O122" s="252"/>
      <c r="P122" s="252"/>
      <c r="Q122" s="252"/>
    </row>
    <row r="123" spans="1:18" s="97" customFormat="1" ht="20.100000000000001" customHeight="1">
      <c r="A123" s="265"/>
      <c r="B123" s="261"/>
      <c r="C123" s="261"/>
      <c r="D123" s="261"/>
      <c r="E123" s="261"/>
      <c r="F123" s="200"/>
      <c r="G123" s="200"/>
      <c r="H123" s="200"/>
      <c r="I123" s="129" t="s">
        <v>313</v>
      </c>
      <c r="J123" s="129" t="s">
        <v>310</v>
      </c>
      <c r="K123" s="198" t="s">
        <v>311</v>
      </c>
      <c r="L123" s="198"/>
      <c r="M123" s="198"/>
      <c r="N123" s="198"/>
      <c r="O123" s="198"/>
      <c r="P123" s="198"/>
      <c r="Q123" s="198"/>
    </row>
    <row r="124" spans="1:18" s="97" customFormat="1" ht="20.100000000000001" customHeight="1">
      <c r="A124" s="265"/>
      <c r="B124" s="261"/>
      <c r="C124" s="261"/>
      <c r="D124" s="261"/>
      <c r="E124" s="261"/>
      <c r="F124" s="200"/>
      <c r="G124" s="200"/>
      <c r="H124" s="200"/>
      <c r="I124" s="129" t="s">
        <v>313</v>
      </c>
      <c r="J124" s="129" t="s">
        <v>312</v>
      </c>
      <c r="K124" s="198" t="s">
        <v>327</v>
      </c>
      <c r="L124" s="198"/>
      <c r="M124" s="198"/>
      <c r="N124" s="198"/>
      <c r="O124" s="198"/>
      <c r="P124" s="198"/>
      <c r="Q124" s="198"/>
    </row>
    <row r="125" spans="1:18" s="112" customFormat="1" ht="20.100000000000001" customHeight="1" thickBot="1">
      <c r="A125" s="266"/>
      <c r="B125" s="267"/>
      <c r="C125" s="267"/>
      <c r="D125" s="267"/>
      <c r="E125" s="267"/>
      <c r="F125" s="268"/>
      <c r="G125" s="268"/>
      <c r="H125" s="268"/>
      <c r="I125" s="128" t="s">
        <v>309</v>
      </c>
      <c r="J125" s="128" t="s">
        <v>318</v>
      </c>
      <c r="K125" s="269" t="s">
        <v>321</v>
      </c>
      <c r="L125" s="269"/>
      <c r="M125" s="269"/>
      <c r="N125" s="269"/>
      <c r="O125" s="269"/>
      <c r="P125" s="269"/>
      <c r="Q125" s="269"/>
    </row>
    <row r="126" spans="1:18" s="59" customFormat="1" ht="2.25" customHeight="1">
      <c r="A126" s="258"/>
      <c r="B126" s="259"/>
      <c r="C126" s="259"/>
      <c r="D126" s="259"/>
      <c r="E126" s="259"/>
      <c r="F126" s="259"/>
      <c r="G126" s="259"/>
      <c r="H126" s="259"/>
      <c r="I126" s="259"/>
      <c r="J126" s="259"/>
      <c r="K126" s="259"/>
      <c r="L126" s="259"/>
      <c r="M126" s="259"/>
      <c r="N126" s="259"/>
      <c r="O126" s="259"/>
      <c r="P126" s="259"/>
      <c r="Q126" s="260"/>
      <c r="R126" s="107"/>
    </row>
    <row r="127" spans="1:18" ht="2.85" customHeight="1">
      <c r="A127" s="255"/>
      <c r="B127" s="256"/>
      <c r="C127" s="256"/>
      <c r="D127" s="256"/>
      <c r="E127" s="256"/>
      <c r="F127" s="256"/>
      <c r="G127" s="256"/>
      <c r="H127" s="256"/>
      <c r="I127" s="256"/>
      <c r="J127" s="256"/>
      <c r="K127" s="256"/>
      <c r="L127" s="256"/>
      <c r="M127" s="256"/>
      <c r="N127" s="256"/>
      <c r="O127" s="256"/>
      <c r="P127" s="256"/>
      <c r="Q127" s="257"/>
      <c r="R127" s="68"/>
    </row>
    <row r="128" spans="1:18" ht="2.85" customHeight="1">
      <c r="A128" s="255"/>
      <c r="B128" s="256"/>
      <c r="C128" s="256"/>
      <c r="D128" s="256"/>
      <c r="E128" s="256"/>
      <c r="F128" s="256"/>
      <c r="G128" s="256"/>
      <c r="H128" s="256"/>
      <c r="I128" s="256"/>
      <c r="J128" s="256"/>
      <c r="K128" s="256"/>
      <c r="L128" s="256"/>
      <c r="M128" s="256"/>
      <c r="N128" s="256"/>
      <c r="O128" s="256"/>
      <c r="P128" s="256"/>
      <c r="Q128" s="257"/>
      <c r="R128" s="68"/>
    </row>
    <row r="129" spans="1:17" hidden="1">
      <c r="A129" s="59"/>
      <c r="B129" s="59"/>
      <c r="C129" s="59"/>
      <c r="D129" s="59"/>
      <c r="E129" s="59"/>
      <c r="F129" s="59"/>
      <c r="G129" s="59"/>
      <c r="H129" s="59"/>
      <c r="I129" s="59"/>
      <c r="J129" s="59"/>
      <c r="K129" s="59"/>
      <c r="L129" s="59"/>
      <c r="M129" s="59"/>
      <c r="N129" s="59"/>
      <c r="O129" s="59"/>
      <c r="P129" s="59"/>
      <c r="Q129" s="59"/>
    </row>
  </sheetData>
  <sheetProtection selectLockedCells="1" selectUnlockedCells="1"/>
  <mergeCells count="271">
    <mergeCell ref="C70:D70"/>
    <mergeCell ref="E70:G70"/>
    <mergeCell ref="H70:I70"/>
    <mergeCell ref="J70:L70"/>
    <mergeCell ref="P68:Q68"/>
    <mergeCell ref="A71:B71"/>
    <mergeCell ref="C71:D71"/>
    <mergeCell ref="E71:G71"/>
    <mergeCell ref="H71:I71"/>
    <mergeCell ref="J71:L71"/>
    <mergeCell ref="N71:O71"/>
    <mergeCell ref="P71:Q71"/>
    <mergeCell ref="A69:B69"/>
    <mergeCell ref="C69:D69"/>
    <mergeCell ref="A68:B68"/>
    <mergeCell ref="C68:D68"/>
    <mergeCell ref="E68:G68"/>
    <mergeCell ref="H68:I68"/>
    <mergeCell ref="J68:L68"/>
    <mergeCell ref="N68:O68"/>
    <mergeCell ref="N70:O70"/>
    <mergeCell ref="P70:Q70"/>
    <mergeCell ref="E69:G69"/>
    <mergeCell ref="H69:I69"/>
    <mergeCell ref="J69:L69"/>
    <mergeCell ref="N69:O69"/>
    <mergeCell ref="P69:Q69"/>
    <mergeCell ref="A70:B70"/>
    <mergeCell ref="P66:Q66"/>
    <mergeCell ref="A67:B67"/>
    <mergeCell ref="C67:D67"/>
    <mergeCell ref="E67:G67"/>
    <mergeCell ref="H67:I67"/>
    <mergeCell ref="J67:L67"/>
    <mergeCell ref="N67:O67"/>
    <mergeCell ref="P67:Q67"/>
    <mergeCell ref="A66:B66"/>
    <mergeCell ref="C66:D66"/>
    <mergeCell ref="E66:G66"/>
    <mergeCell ref="H66:I66"/>
    <mergeCell ref="J66:L66"/>
    <mergeCell ref="N66:O66"/>
    <mergeCell ref="P63:Q63"/>
    <mergeCell ref="A62:B62"/>
    <mergeCell ref="C62:D62"/>
    <mergeCell ref="E62:G62"/>
    <mergeCell ref="H62:I62"/>
    <mergeCell ref="J62:L62"/>
    <mergeCell ref="N62:O62"/>
    <mergeCell ref="P64:Q64"/>
    <mergeCell ref="A65:B65"/>
    <mergeCell ref="C65:D65"/>
    <mergeCell ref="E65:G65"/>
    <mergeCell ref="H65:I65"/>
    <mergeCell ref="J65:L65"/>
    <mergeCell ref="N65:O65"/>
    <mergeCell ref="P65:Q65"/>
    <mergeCell ref="A64:B64"/>
    <mergeCell ref="C64:D64"/>
    <mergeCell ref="E64:G64"/>
    <mergeCell ref="H64:I64"/>
    <mergeCell ref="J64:L64"/>
    <mergeCell ref="N64:O64"/>
    <mergeCell ref="K111:Q111"/>
    <mergeCell ref="I110:Q110"/>
    <mergeCell ref="A109:Q109"/>
    <mergeCell ref="B105:C108"/>
    <mergeCell ref="D105:E108"/>
    <mergeCell ref="A59:B59"/>
    <mergeCell ref="E73:G73"/>
    <mergeCell ref="A73:B73"/>
    <mergeCell ref="P73:Q73"/>
    <mergeCell ref="H73:I73"/>
    <mergeCell ref="C73:D73"/>
    <mergeCell ref="A100:Q100"/>
    <mergeCell ref="A61:B61"/>
    <mergeCell ref="C61:D61"/>
    <mergeCell ref="E61:G61"/>
    <mergeCell ref="H61:I61"/>
    <mergeCell ref="J61:L61"/>
    <mergeCell ref="N61:O61"/>
    <mergeCell ref="A60:B60"/>
    <mergeCell ref="C60:D60"/>
    <mergeCell ref="E60:G60"/>
    <mergeCell ref="H60:I60"/>
    <mergeCell ref="J60:L60"/>
    <mergeCell ref="N60:O60"/>
    <mergeCell ref="D115:E116"/>
    <mergeCell ref="D117:E119"/>
    <mergeCell ref="D123:E125"/>
    <mergeCell ref="F115:H116"/>
    <mergeCell ref="F121:H122"/>
    <mergeCell ref="F117:H119"/>
    <mergeCell ref="F123:H125"/>
    <mergeCell ref="K124:Q124"/>
    <mergeCell ref="K125:Q125"/>
    <mergeCell ref="K116:Q116"/>
    <mergeCell ref="I121:Q121"/>
    <mergeCell ref="I115:Q115"/>
    <mergeCell ref="K118:Q118"/>
    <mergeCell ref="K119:Q119"/>
    <mergeCell ref="A127:Q127"/>
    <mergeCell ref="A128:Q128"/>
    <mergeCell ref="A126:Q126"/>
    <mergeCell ref="B115:C116"/>
    <mergeCell ref="B121:C122"/>
    <mergeCell ref="B117:C119"/>
    <mergeCell ref="B110:C111"/>
    <mergeCell ref="B112:C113"/>
    <mergeCell ref="D112:E113"/>
    <mergeCell ref="F110:H111"/>
    <mergeCell ref="F112:H113"/>
    <mergeCell ref="K112:Q112"/>
    <mergeCell ref="K113:Q113"/>
    <mergeCell ref="A114:Q114"/>
    <mergeCell ref="A120:Q120"/>
    <mergeCell ref="A121:A125"/>
    <mergeCell ref="A115:A119"/>
    <mergeCell ref="A110:A113"/>
    <mergeCell ref="D110:E111"/>
    <mergeCell ref="K122:Q122"/>
    <mergeCell ref="K123:Q123"/>
    <mergeCell ref="K117:Q117"/>
    <mergeCell ref="B123:C125"/>
    <mergeCell ref="D121:E122"/>
    <mergeCell ref="K105:Q105"/>
    <mergeCell ref="B11:H11"/>
    <mergeCell ref="I38:Q39"/>
    <mergeCell ref="I42:Q43"/>
    <mergeCell ref="I45:Q45"/>
    <mergeCell ref="I47:Q47"/>
    <mergeCell ref="I49:Q49"/>
    <mergeCell ref="A25:Q25"/>
    <mergeCell ref="A27:Q27"/>
    <mergeCell ref="A102:XFD102"/>
    <mergeCell ref="B101:H101"/>
    <mergeCell ref="I101:Q101"/>
    <mergeCell ref="I103:Q103"/>
    <mergeCell ref="K104:Q104"/>
    <mergeCell ref="A103:A108"/>
    <mergeCell ref="D103:E104"/>
    <mergeCell ref="B103:C104"/>
    <mergeCell ref="J59:L59"/>
    <mergeCell ref="N59:O59"/>
    <mergeCell ref="P59:Q59"/>
    <mergeCell ref="P60:Q60"/>
    <mergeCell ref="P61:Q61"/>
    <mergeCell ref="P62:Q62"/>
    <mergeCell ref="A63:B63"/>
    <mergeCell ref="A48:Q48"/>
    <mergeCell ref="B31:Q31"/>
    <mergeCell ref="A36:Q36"/>
    <mergeCell ref="A40:Q40"/>
    <mergeCell ref="I33:Q33"/>
    <mergeCell ref="N56:O56"/>
    <mergeCell ref="P56:Q56"/>
    <mergeCell ref="C56:D56"/>
    <mergeCell ref="A32:Q32"/>
    <mergeCell ref="B42:H42"/>
    <mergeCell ref="B43:H43"/>
    <mergeCell ref="B45:H45"/>
    <mergeCell ref="B47:H47"/>
    <mergeCell ref="B49:H49"/>
    <mergeCell ref="I34:Q35"/>
    <mergeCell ref="A53:Q53"/>
    <mergeCell ref="A54:Q54"/>
    <mergeCell ref="I37:Q37"/>
    <mergeCell ref="I41:Q41"/>
    <mergeCell ref="A29:Q29"/>
    <mergeCell ref="A30:Q30"/>
    <mergeCell ref="A9:Q9"/>
    <mergeCell ref="B10:H10"/>
    <mergeCell ref="A19:Q19"/>
    <mergeCell ref="A23:Q23"/>
    <mergeCell ref="I20:Q20"/>
    <mergeCell ref="B26:H26"/>
    <mergeCell ref="B33:H33"/>
    <mergeCell ref="B37:H37"/>
    <mergeCell ref="B41:H41"/>
    <mergeCell ref="B34:H34"/>
    <mergeCell ref="B35:H35"/>
    <mergeCell ref="B38:H38"/>
    <mergeCell ref="B39:H39"/>
    <mergeCell ref="B17:H17"/>
    <mergeCell ref="B51:Q52"/>
    <mergeCell ref="A44:Q44"/>
    <mergeCell ref="A46:Q46"/>
    <mergeCell ref="B6:H6"/>
    <mergeCell ref="K106:Q106"/>
    <mergeCell ref="K107:Q107"/>
    <mergeCell ref="K108:Q108"/>
    <mergeCell ref="F103:H104"/>
    <mergeCell ref="F105:H108"/>
    <mergeCell ref="B12:H12"/>
    <mergeCell ref="B13:H13"/>
    <mergeCell ref="A1:Q2"/>
    <mergeCell ref="B3:Q3"/>
    <mergeCell ref="B4:Q5"/>
    <mergeCell ref="J6:P6"/>
    <mergeCell ref="B8:Q8"/>
    <mergeCell ref="A7:Q7"/>
    <mergeCell ref="B28:H28"/>
    <mergeCell ref="B15:H15"/>
    <mergeCell ref="B20:H20"/>
    <mergeCell ref="B24:H24"/>
    <mergeCell ref="B18:H18"/>
    <mergeCell ref="B21:H21"/>
    <mergeCell ref="B22:H22"/>
    <mergeCell ref="B16:H16"/>
    <mergeCell ref="I15:Q15"/>
    <mergeCell ref="A14:Q14"/>
    <mergeCell ref="R6:X6"/>
    <mergeCell ref="R7:X7"/>
    <mergeCell ref="I10:Q10"/>
    <mergeCell ref="I11:Q13"/>
    <mergeCell ref="I16:Q18"/>
    <mergeCell ref="I21:Q22"/>
    <mergeCell ref="I24:Q24"/>
    <mergeCell ref="I26:Q26"/>
    <mergeCell ref="I28:Q28"/>
    <mergeCell ref="R8:X8"/>
    <mergeCell ref="R9:X9"/>
    <mergeCell ref="R10:X10"/>
    <mergeCell ref="B55:Q55"/>
    <mergeCell ref="A56:B56"/>
    <mergeCell ref="A57:B57"/>
    <mergeCell ref="A58:B58"/>
    <mergeCell ref="A72:B72"/>
    <mergeCell ref="E56:G56"/>
    <mergeCell ref="E57:G57"/>
    <mergeCell ref="E58:G58"/>
    <mergeCell ref="E72:G72"/>
    <mergeCell ref="C59:D59"/>
    <mergeCell ref="E59:G59"/>
    <mergeCell ref="H59:I59"/>
    <mergeCell ref="H56:I56"/>
    <mergeCell ref="H57:I57"/>
    <mergeCell ref="H58:I58"/>
    <mergeCell ref="H72:I72"/>
    <mergeCell ref="N57:O57"/>
    <mergeCell ref="N58:O58"/>
    <mergeCell ref="J56:L56"/>
    <mergeCell ref="C63:D63"/>
    <mergeCell ref="E63:G63"/>
    <mergeCell ref="H63:I63"/>
    <mergeCell ref="J63:L63"/>
    <mergeCell ref="N63:O63"/>
    <mergeCell ref="N72:O72"/>
    <mergeCell ref="N73:O73"/>
    <mergeCell ref="B97:Q98"/>
    <mergeCell ref="A99:Q99"/>
    <mergeCell ref="J57:L57"/>
    <mergeCell ref="J58:L58"/>
    <mergeCell ref="J72:L72"/>
    <mergeCell ref="J73:L73"/>
    <mergeCell ref="A77:Q77"/>
    <mergeCell ref="B75:Q75"/>
    <mergeCell ref="B76:Q76"/>
    <mergeCell ref="B78:Q78"/>
    <mergeCell ref="B79:Q79"/>
    <mergeCell ref="A82:Q82"/>
    <mergeCell ref="B83:Q83"/>
    <mergeCell ref="B80:Q80"/>
    <mergeCell ref="B81:Q81"/>
    <mergeCell ref="C57:D57"/>
    <mergeCell ref="C58:D58"/>
    <mergeCell ref="C72:D72"/>
    <mergeCell ref="P57:Q57"/>
    <mergeCell ref="P58:Q58"/>
    <mergeCell ref="P72:Q72"/>
    <mergeCell ref="A74:Q74"/>
  </mergeCells>
  <dataValidations count="4">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B105:C108 B112:C113">
      <formula1>"Yes I want WorkTerra to generate Forms 1095-C, Declined or Not Applicable"</formula1>
    </dataValidation>
  </dataValidations>
  <hyperlinks>
    <hyperlink ref="D85" r:id="rId1"/>
  </hyperlinks>
  <pageMargins left="0.25" right="0.25" top="0.75" bottom="0.75" header="0.3" footer="0.3"/>
  <pageSetup scale="45"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3" sqref="A3"/>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198</v>
      </c>
      <c r="B1" s="12" t="s">
        <v>199</v>
      </c>
      <c r="C1" s="12" t="s">
        <v>198</v>
      </c>
      <c r="D1" s="12" t="s">
        <v>199</v>
      </c>
      <c r="E1" s="12" t="s">
        <v>198</v>
      </c>
      <c r="F1" s="12" t="s">
        <v>199</v>
      </c>
      <c r="G1" s="12" t="s">
        <v>199</v>
      </c>
    </row>
    <row r="2" spans="1:7" s="16" customFormat="1" ht="15">
      <c r="A2" s="14" t="s">
        <v>150</v>
      </c>
      <c r="B2" s="15" t="s">
        <v>151</v>
      </c>
      <c r="C2" s="14" t="s">
        <v>241</v>
      </c>
      <c r="D2" s="15" t="s">
        <v>242</v>
      </c>
      <c r="E2" s="14" t="s">
        <v>243</v>
      </c>
      <c r="F2" s="15" t="s">
        <v>244</v>
      </c>
      <c r="G2" s="15" t="s">
        <v>245</v>
      </c>
    </row>
    <row r="3" spans="1:7" s="18" customFormat="1" ht="185.25">
      <c r="A3" s="17" t="s">
        <v>360</v>
      </c>
      <c r="B3" s="17" t="s">
        <v>236</v>
      </c>
      <c r="C3" s="17" t="s">
        <v>248</v>
      </c>
      <c r="D3" s="17" t="s">
        <v>237</v>
      </c>
      <c r="E3" s="17" t="s">
        <v>238</v>
      </c>
      <c r="F3" s="17" t="s">
        <v>239</v>
      </c>
      <c r="G3" s="17" t="s">
        <v>240</v>
      </c>
    </row>
    <row r="4" spans="1:7" s="39" customFormat="1" ht="13.5">
      <c r="A4" s="19">
        <v>999999999</v>
      </c>
      <c r="B4" s="20" t="s">
        <v>176</v>
      </c>
      <c r="C4" s="19" t="s">
        <v>246</v>
      </c>
      <c r="D4" s="19" t="s">
        <v>247</v>
      </c>
      <c r="E4" s="21">
        <v>42328</v>
      </c>
      <c r="F4" s="21">
        <v>42333</v>
      </c>
      <c r="G4" s="19">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D24" sqref="D24"/>
    </sheetView>
  </sheetViews>
  <sheetFormatPr defaultColWidth="0" defaultRowHeight="15"/>
  <cols>
    <col min="1" max="1" width="28.140625" style="52" customWidth="1"/>
    <col min="2" max="2" width="34.7109375" style="52" customWidth="1"/>
    <col min="3" max="3" width="27.7109375" style="52" customWidth="1"/>
    <col min="4" max="4" width="50.42578125" style="52" customWidth="1"/>
    <col min="5" max="5" width="78.7109375" style="52" customWidth="1"/>
    <col min="6" max="6" width="33.7109375" style="52" hidden="1" customWidth="1"/>
    <col min="7" max="250" width="11.5703125" style="52" hidden="1"/>
    <col min="251" max="251" width="26.42578125" style="52" hidden="1"/>
    <col min="252" max="252" width="34.7109375" style="52" hidden="1"/>
    <col min="253" max="253" width="27.7109375" style="52" hidden="1"/>
    <col min="254" max="506" width="11.5703125" style="52" hidden="1"/>
    <col min="507" max="507" width="26.42578125" style="52" hidden="1"/>
    <col min="508" max="508" width="34.7109375" style="52" hidden="1"/>
    <col min="509" max="509" width="27.7109375" style="52" hidden="1"/>
    <col min="510" max="762" width="11.5703125" style="52" hidden="1"/>
    <col min="763" max="763" width="26.42578125" style="52" hidden="1"/>
    <col min="764" max="764" width="34.7109375" style="52" hidden="1"/>
    <col min="765" max="765" width="27.7109375" style="52" hidden="1"/>
    <col min="766" max="1018" width="11.5703125" style="52" hidden="1"/>
    <col min="1019" max="1019" width="26.42578125" style="52" hidden="1"/>
    <col min="1020" max="1020" width="34.7109375" style="52" hidden="1"/>
    <col min="1021" max="1021" width="27.7109375" style="52" hidden="1"/>
    <col min="1022" max="1274" width="11.5703125" style="52" hidden="1"/>
    <col min="1275" max="1275" width="26.42578125" style="52" hidden="1"/>
    <col min="1276" max="1276" width="34.7109375" style="52" hidden="1"/>
    <col min="1277" max="1277" width="27.7109375" style="52" hidden="1"/>
    <col min="1278" max="1530" width="11.5703125" style="52" hidden="1"/>
    <col min="1531" max="1531" width="26.42578125" style="52" hidden="1"/>
    <col min="1532" max="1532" width="34.7109375" style="52" hidden="1"/>
    <col min="1533" max="1533" width="27.7109375" style="52" hidden="1"/>
    <col min="1534" max="1786" width="11.5703125" style="52" hidden="1"/>
    <col min="1787" max="1787" width="26.42578125" style="52" hidden="1"/>
    <col min="1788" max="1788" width="34.7109375" style="52" hidden="1"/>
    <col min="1789" max="1789" width="27.7109375" style="52" hidden="1"/>
    <col min="1790" max="2042" width="11.5703125" style="52" hidden="1"/>
    <col min="2043" max="2043" width="26.42578125" style="52" hidden="1"/>
    <col min="2044" max="2044" width="34.7109375" style="52" hidden="1"/>
    <col min="2045" max="2045" width="27.7109375" style="52" hidden="1"/>
    <col min="2046" max="2298" width="11.5703125" style="52" hidden="1"/>
    <col min="2299" max="2299" width="26.42578125" style="52" hidden="1"/>
    <col min="2300" max="2300" width="34.7109375" style="52" hidden="1"/>
    <col min="2301" max="2301" width="27.7109375" style="52" hidden="1"/>
    <col min="2302" max="2554" width="11.5703125" style="52" hidden="1"/>
    <col min="2555" max="2555" width="26.42578125" style="52" hidden="1"/>
    <col min="2556" max="2556" width="34.7109375" style="52" hidden="1"/>
    <col min="2557" max="2557" width="27.7109375" style="52" hidden="1"/>
    <col min="2558" max="2810" width="11.5703125" style="52" hidden="1"/>
    <col min="2811" max="2811" width="26.42578125" style="52" hidden="1"/>
    <col min="2812" max="2812" width="34.7109375" style="52" hidden="1"/>
    <col min="2813" max="2813" width="27.7109375" style="52" hidden="1"/>
    <col min="2814" max="3066" width="11.5703125" style="52" hidden="1"/>
    <col min="3067" max="3067" width="26.42578125" style="52" hidden="1"/>
    <col min="3068" max="3068" width="34.7109375" style="52" hidden="1"/>
    <col min="3069" max="3069" width="27.7109375" style="52" hidden="1"/>
    <col min="3070" max="3322" width="11.5703125" style="52" hidden="1"/>
    <col min="3323" max="3323" width="26.42578125" style="52" hidden="1"/>
    <col min="3324" max="3324" width="34.7109375" style="52" hidden="1"/>
    <col min="3325" max="3325" width="27.7109375" style="52" hidden="1"/>
    <col min="3326" max="3578" width="11.5703125" style="52" hidden="1"/>
    <col min="3579" max="3579" width="26.42578125" style="52" hidden="1"/>
    <col min="3580" max="3580" width="34.7109375" style="52" hidden="1"/>
    <col min="3581" max="3581" width="27.7109375" style="52" hidden="1"/>
    <col min="3582" max="3834" width="11.5703125" style="52" hidden="1"/>
    <col min="3835" max="3835" width="26.42578125" style="52" hidden="1"/>
    <col min="3836" max="3836" width="34.7109375" style="52" hidden="1"/>
    <col min="3837" max="3837" width="27.7109375" style="52" hidden="1"/>
    <col min="3838" max="4090" width="11.5703125" style="52" hidden="1"/>
    <col min="4091" max="4091" width="26.42578125" style="52" hidden="1"/>
    <col min="4092" max="4092" width="34.7109375" style="52" hidden="1"/>
    <col min="4093" max="4093" width="27.7109375" style="52" hidden="1"/>
    <col min="4094" max="4346" width="11.5703125" style="52" hidden="1"/>
    <col min="4347" max="4347" width="26.42578125" style="52" hidden="1"/>
    <col min="4348" max="4348" width="34.7109375" style="52" hidden="1"/>
    <col min="4349" max="4349" width="27.7109375" style="52" hidden="1"/>
    <col min="4350" max="4602" width="11.5703125" style="52" hidden="1"/>
    <col min="4603" max="4603" width="26.42578125" style="52" hidden="1"/>
    <col min="4604" max="4604" width="34.7109375" style="52" hidden="1"/>
    <col min="4605" max="4605" width="27.7109375" style="52" hidden="1"/>
    <col min="4606" max="4858" width="11.5703125" style="52" hidden="1"/>
    <col min="4859" max="4859" width="26.42578125" style="52" hidden="1"/>
    <col min="4860" max="4860" width="34.7109375" style="52" hidden="1"/>
    <col min="4861" max="4861" width="27.7109375" style="52" hidden="1"/>
    <col min="4862" max="5114" width="11.5703125" style="52" hidden="1"/>
    <col min="5115" max="5115" width="26.42578125" style="52" hidden="1"/>
    <col min="5116" max="5116" width="34.7109375" style="52" hidden="1"/>
    <col min="5117" max="5117" width="27.7109375" style="52" hidden="1"/>
    <col min="5118" max="5370" width="11.5703125" style="52" hidden="1"/>
    <col min="5371" max="5371" width="26.42578125" style="52" hidden="1"/>
    <col min="5372" max="5372" width="34.7109375" style="52" hidden="1"/>
    <col min="5373" max="5373" width="27.7109375" style="52" hidden="1"/>
    <col min="5374" max="5626" width="11.5703125" style="52" hidden="1"/>
    <col min="5627" max="5627" width="26.42578125" style="52" hidden="1"/>
    <col min="5628" max="5628" width="34.7109375" style="52" hidden="1"/>
    <col min="5629" max="5629" width="27.7109375" style="52" hidden="1"/>
    <col min="5630" max="5882" width="11.5703125" style="52" hidden="1"/>
    <col min="5883" max="5883" width="26.42578125" style="52" hidden="1"/>
    <col min="5884" max="5884" width="34.7109375" style="52" hidden="1"/>
    <col min="5885" max="5885" width="27.7109375" style="52" hidden="1"/>
    <col min="5886" max="6138" width="11.5703125" style="52" hidden="1"/>
    <col min="6139" max="6139" width="26.42578125" style="52" hidden="1"/>
    <col min="6140" max="6140" width="34.7109375" style="52" hidden="1"/>
    <col min="6141" max="6141" width="27.7109375" style="52" hidden="1"/>
    <col min="6142" max="6394" width="11.5703125" style="52" hidden="1"/>
    <col min="6395" max="6395" width="26.42578125" style="52" hidden="1"/>
    <col min="6396" max="6396" width="34.7109375" style="52" hidden="1"/>
    <col min="6397" max="6397" width="27.7109375" style="52" hidden="1"/>
    <col min="6398" max="6650" width="11.5703125" style="52" hidden="1"/>
    <col min="6651" max="6651" width="26.42578125" style="52" hidden="1"/>
    <col min="6652" max="6652" width="34.7109375" style="52" hidden="1"/>
    <col min="6653" max="6653" width="27.7109375" style="52" hidden="1"/>
    <col min="6654" max="6906" width="11.5703125" style="52" hidden="1"/>
    <col min="6907" max="6907" width="26.42578125" style="52" hidden="1"/>
    <col min="6908" max="6908" width="34.7109375" style="52" hidden="1"/>
    <col min="6909" max="6909" width="27.7109375" style="52" hidden="1"/>
    <col min="6910" max="7162" width="11.5703125" style="52" hidden="1"/>
    <col min="7163" max="7163" width="26.42578125" style="52" hidden="1"/>
    <col min="7164" max="7164" width="34.7109375" style="52" hidden="1"/>
    <col min="7165" max="7165" width="27.7109375" style="52" hidden="1"/>
    <col min="7166" max="7418" width="11.5703125" style="52" hidden="1"/>
    <col min="7419" max="7419" width="26.42578125" style="52" hidden="1"/>
    <col min="7420" max="7420" width="34.7109375" style="52" hidden="1"/>
    <col min="7421" max="7421" width="27.7109375" style="52" hidden="1"/>
    <col min="7422" max="7674" width="11.5703125" style="52" hidden="1"/>
    <col min="7675" max="7675" width="26.42578125" style="52" hidden="1"/>
    <col min="7676" max="7676" width="34.7109375" style="52" hidden="1"/>
    <col min="7677" max="7677" width="27.7109375" style="52" hidden="1"/>
    <col min="7678" max="7930" width="11.5703125" style="52" hidden="1"/>
    <col min="7931" max="7931" width="26.42578125" style="52" hidden="1"/>
    <col min="7932" max="7932" width="34.7109375" style="52" hidden="1"/>
    <col min="7933" max="7933" width="27.7109375" style="52" hidden="1"/>
    <col min="7934" max="8186" width="11.5703125" style="52" hidden="1"/>
    <col min="8187" max="8187" width="26.42578125" style="52" hidden="1"/>
    <col min="8188" max="8188" width="34.7109375" style="52" hidden="1"/>
    <col min="8189" max="8189" width="27.7109375" style="52" hidden="1"/>
    <col min="8190" max="8442" width="11.5703125" style="52" hidden="1"/>
    <col min="8443" max="8443" width="26.42578125" style="52" hidden="1"/>
    <col min="8444" max="8444" width="34.7109375" style="52" hidden="1"/>
    <col min="8445" max="8445" width="27.7109375" style="52" hidden="1"/>
    <col min="8446" max="8698" width="11.5703125" style="52" hidden="1"/>
    <col min="8699" max="8699" width="26.42578125" style="52" hidden="1"/>
    <col min="8700" max="8700" width="34.7109375" style="52" hidden="1"/>
    <col min="8701" max="8701" width="27.7109375" style="52" hidden="1"/>
    <col min="8702" max="8954" width="11.5703125" style="52" hidden="1"/>
    <col min="8955" max="8955" width="26.42578125" style="52" hidden="1"/>
    <col min="8956" max="8956" width="34.7109375" style="52" hidden="1"/>
    <col min="8957" max="8957" width="27.7109375" style="52" hidden="1"/>
    <col min="8958" max="9210" width="11.5703125" style="52" hidden="1"/>
    <col min="9211" max="9211" width="26.42578125" style="52" hidden="1"/>
    <col min="9212" max="9212" width="34.7109375" style="52" hidden="1"/>
    <col min="9213" max="9213" width="27.7109375" style="52" hidden="1"/>
    <col min="9214" max="9466" width="11.5703125" style="52" hidden="1"/>
    <col min="9467" max="9467" width="26.42578125" style="52" hidden="1"/>
    <col min="9468" max="9468" width="34.7109375" style="52" hidden="1"/>
    <col min="9469" max="9469" width="27.7109375" style="52" hidden="1"/>
    <col min="9470" max="9722" width="11.5703125" style="52" hidden="1"/>
    <col min="9723" max="9723" width="26.42578125" style="52" hidden="1"/>
    <col min="9724" max="9724" width="34.7109375" style="52" hidden="1"/>
    <col min="9725" max="9725" width="27.7109375" style="52" hidden="1"/>
    <col min="9726" max="9978" width="11.5703125" style="52" hidden="1"/>
    <col min="9979" max="9979" width="26.42578125" style="52" hidden="1"/>
    <col min="9980" max="9980" width="34.7109375" style="52" hidden="1"/>
    <col min="9981" max="9981" width="27.7109375" style="52" hidden="1"/>
    <col min="9982" max="10234" width="11.5703125" style="52" hidden="1"/>
    <col min="10235" max="10235" width="26.42578125" style="52" hidden="1"/>
    <col min="10236" max="10236" width="34.7109375" style="52" hidden="1"/>
    <col min="10237" max="10237" width="27.7109375" style="52" hidden="1"/>
    <col min="10238" max="10490" width="11.5703125" style="52" hidden="1"/>
    <col min="10491" max="10491" width="26.42578125" style="52" hidden="1"/>
    <col min="10492" max="10492" width="34.7109375" style="52" hidden="1"/>
    <col min="10493" max="10493" width="27.7109375" style="52" hidden="1"/>
    <col min="10494" max="10746" width="11.5703125" style="52" hidden="1"/>
    <col min="10747" max="10747" width="26.42578125" style="52" hidden="1"/>
    <col min="10748" max="10748" width="34.7109375" style="52" hidden="1"/>
    <col min="10749" max="10749" width="27.7109375" style="52" hidden="1"/>
    <col min="10750" max="11002" width="11.5703125" style="52" hidden="1"/>
    <col min="11003" max="11003" width="26.42578125" style="52" hidden="1"/>
    <col min="11004" max="11004" width="34.7109375" style="52" hidden="1"/>
    <col min="11005" max="11005" width="27.7109375" style="52" hidden="1"/>
    <col min="11006" max="11258" width="11.5703125" style="52" hidden="1"/>
    <col min="11259" max="11259" width="26.42578125" style="52" hidden="1"/>
    <col min="11260" max="11260" width="34.7109375" style="52" hidden="1"/>
    <col min="11261" max="11261" width="27.7109375" style="52" hidden="1"/>
    <col min="11262" max="11514" width="11.5703125" style="52" hidden="1"/>
    <col min="11515" max="11515" width="26.42578125" style="52" hidden="1"/>
    <col min="11516" max="11516" width="34.7109375" style="52" hidden="1"/>
    <col min="11517" max="11517" width="27.7109375" style="52" hidden="1"/>
    <col min="11518" max="11770" width="11.5703125" style="52" hidden="1"/>
    <col min="11771" max="11771" width="26.42578125" style="52" hidden="1"/>
    <col min="11772" max="11772" width="34.7109375" style="52" hidden="1"/>
    <col min="11773" max="11773" width="27.7109375" style="52" hidden="1"/>
    <col min="11774" max="12026" width="11.5703125" style="52" hidden="1"/>
    <col min="12027" max="12027" width="26.42578125" style="52" hidden="1"/>
    <col min="12028" max="12028" width="34.7109375" style="52" hidden="1"/>
    <col min="12029" max="12029" width="27.7109375" style="52" hidden="1"/>
    <col min="12030" max="12282" width="11.5703125" style="52" hidden="1"/>
    <col min="12283" max="12283" width="26.42578125" style="52" hidden="1"/>
    <col min="12284" max="12284" width="34.7109375" style="52" hidden="1"/>
    <col min="12285" max="12285" width="27.7109375" style="52" hidden="1"/>
    <col min="12286" max="12538" width="11.5703125" style="52" hidden="1"/>
    <col min="12539" max="12539" width="26.42578125" style="52" hidden="1"/>
    <col min="12540" max="12540" width="34.7109375" style="52" hidden="1"/>
    <col min="12541" max="12541" width="27.7109375" style="52" hidden="1"/>
    <col min="12542" max="12794" width="11.5703125" style="52" hidden="1"/>
    <col min="12795" max="12795" width="26.42578125" style="52" hidden="1"/>
    <col min="12796" max="12796" width="34.7109375" style="52" hidden="1"/>
    <col min="12797" max="12797" width="27.7109375" style="52" hidden="1"/>
    <col min="12798" max="13050" width="11.5703125" style="52" hidden="1"/>
    <col min="13051" max="13051" width="26.42578125" style="52" hidden="1"/>
    <col min="13052" max="13052" width="34.7109375" style="52" hidden="1"/>
    <col min="13053" max="13053" width="27.7109375" style="52" hidden="1"/>
    <col min="13054" max="13306" width="11.5703125" style="52" hidden="1"/>
    <col min="13307" max="13307" width="26.42578125" style="52" hidden="1"/>
    <col min="13308" max="13308" width="34.7109375" style="52" hidden="1"/>
    <col min="13309" max="13309" width="27.7109375" style="52" hidden="1"/>
    <col min="13310" max="13562" width="11.5703125" style="52" hidden="1"/>
    <col min="13563" max="13563" width="26.42578125" style="52" hidden="1"/>
    <col min="13564" max="13564" width="34.7109375" style="52" hidden="1"/>
    <col min="13565" max="13565" width="27.7109375" style="52" hidden="1"/>
    <col min="13566" max="13818" width="11.5703125" style="52" hidden="1"/>
    <col min="13819" max="13819" width="26.42578125" style="52" hidden="1"/>
    <col min="13820" max="13820" width="34.7109375" style="52" hidden="1"/>
    <col min="13821" max="13821" width="27.7109375" style="52" hidden="1"/>
    <col min="13822" max="14074" width="11.5703125" style="52" hidden="1"/>
    <col min="14075" max="14075" width="26.42578125" style="52" hidden="1"/>
    <col min="14076" max="14076" width="34.7109375" style="52" hidden="1"/>
    <col min="14077" max="14077" width="27.7109375" style="52" hidden="1"/>
    <col min="14078" max="14330" width="11.5703125" style="52" hidden="1"/>
    <col min="14331" max="14331" width="26.42578125" style="52" hidden="1"/>
    <col min="14332" max="14332" width="34.7109375" style="52" hidden="1"/>
    <col min="14333" max="14333" width="27.7109375" style="52" hidden="1"/>
    <col min="14334" max="14586" width="11.5703125" style="52" hidden="1"/>
    <col min="14587" max="14587" width="26.42578125" style="52" hidden="1"/>
    <col min="14588" max="14588" width="34.7109375" style="52" hidden="1"/>
    <col min="14589" max="14589" width="27.7109375" style="52" hidden="1"/>
    <col min="14590" max="14842" width="11.5703125" style="52" hidden="1"/>
    <col min="14843" max="14843" width="26.42578125" style="52" hidden="1"/>
    <col min="14844" max="14844" width="34.7109375" style="52" hidden="1"/>
    <col min="14845" max="14845" width="27.7109375" style="52" hidden="1"/>
    <col min="14846" max="15098" width="11.5703125" style="52" hidden="1"/>
    <col min="15099" max="15099" width="26.42578125" style="52" hidden="1"/>
    <col min="15100" max="15100" width="34.7109375" style="52" hidden="1"/>
    <col min="15101" max="15101" width="27.7109375" style="52" hidden="1"/>
    <col min="15102" max="15354" width="11.5703125" style="52" hidden="1"/>
    <col min="15355" max="15355" width="26.42578125" style="52" hidden="1"/>
    <col min="15356" max="15356" width="34.7109375" style="52" hidden="1"/>
    <col min="15357" max="15357" width="27.7109375" style="52" hidden="1"/>
    <col min="15358" max="15610" width="11.5703125" style="52" hidden="1"/>
    <col min="15611" max="15611" width="26.42578125" style="52" hidden="1"/>
    <col min="15612" max="15612" width="34.7109375" style="52" hidden="1"/>
    <col min="15613" max="15613" width="27.7109375" style="52" hidden="1"/>
    <col min="15614" max="15866" width="11.5703125" style="52" hidden="1"/>
    <col min="15867" max="15867" width="26.42578125" style="52" hidden="1"/>
    <col min="15868" max="15868" width="34.7109375" style="52" hidden="1"/>
    <col min="15869" max="15869" width="27.7109375" style="52" hidden="1"/>
    <col min="15870" max="16122" width="11.5703125" style="52" hidden="1"/>
    <col min="16123" max="16123" width="26.42578125" style="52" hidden="1"/>
    <col min="16124" max="16124" width="34.7109375" style="52" hidden="1"/>
    <col min="16125" max="16125" width="27.7109375" style="52" hidden="1"/>
    <col min="16126" max="16383" width="11.5703125" style="52" hidden="1"/>
    <col min="16384" max="16384" width="21" style="52" hidden="1" customWidth="1"/>
  </cols>
  <sheetData>
    <row r="1" spans="1:9">
      <c r="A1" s="273" t="s">
        <v>363</v>
      </c>
      <c r="B1" s="274"/>
      <c r="C1" s="274"/>
      <c r="D1" s="274"/>
      <c r="E1" s="274"/>
      <c r="F1" s="274"/>
    </row>
    <row r="2" spans="1:9" customFormat="1" ht="9.9499999999999993" customHeight="1">
      <c r="A2" s="12" t="s">
        <v>174</v>
      </c>
      <c r="B2" s="12" t="s">
        <v>175</v>
      </c>
      <c r="C2" s="12" t="s">
        <v>175</v>
      </c>
      <c r="D2" s="12" t="s">
        <v>175</v>
      </c>
      <c r="E2" s="12" t="s">
        <v>175</v>
      </c>
      <c r="F2" s="12" t="s">
        <v>175</v>
      </c>
      <c r="G2" s="6"/>
      <c r="H2" s="6"/>
      <c r="I2" s="6"/>
    </row>
    <row r="3" spans="1:9" s="100" customFormat="1">
      <c r="A3" s="14" t="s">
        <v>350</v>
      </c>
      <c r="B3" s="15" t="s">
        <v>347</v>
      </c>
      <c r="C3" s="15" t="s">
        <v>348</v>
      </c>
      <c r="D3" s="15" t="s">
        <v>369</v>
      </c>
      <c r="E3" s="15" t="s">
        <v>349</v>
      </c>
      <c r="F3" s="15" t="s">
        <v>349</v>
      </c>
    </row>
    <row r="4" spans="1:9" s="99" customFormat="1" ht="85.5">
      <c r="A4" s="17" t="s">
        <v>352</v>
      </c>
      <c r="B4" s="17" t="s">
        <v>155</v>
      </c>
      <c r="C4" s="17" t="s">
        <v>351</v>
      </c>
      <c r="D4" s="17" t="s">
        <v>365</v>
      </c>
      <c r="E4" s="17" t="s">
        <v>370</v>
      </c>
      <c r="F4" s="17" t="s">
        <v>364</v>
      </c>
    </row>
    <row r="5" spans="1:9" s="103" customFormat="1" ht="13.5">
      <c r="A5" s="105">
        <v>999999999</v>
      </c>
      <c r="B5" s="102">
        <v>42005</v>
      </c>
      <c r="C5" s="102">
        <v>42035</v>
      </c>
      <c r="D5" s="101">
        <v>130</v>
      </c>
      <c r="E5" s="101">
        <v>40</v>
      </c>
      <c r="F5" s="101">
        <v>40</v>
      </c>
    </row>
    <row r="6" spans="1:9" s="103" customFormat="1" ht="13.5">
      <c r="A6" s="105">
        <v>999999999</v>
      </c>
      <c r="B6" s="102">
        <v>42005</v>
      </c>
      <c r="C6" s="102">
        <v>42035</v>
      </c>
      <c r="D6" s="101">
        <v>-15</v>
      </c>
      <c r="E6" s="101">
        <v>0</v>
      </c>
      <c r="F6" s="101">
        <v>0</v>
      </c>
    </row>
    <row r="7" spans="1:9" s="103" customFormat="1" ht="13.5">
      <c r="A7" s="105">
        <v>999999999</v>
      </c>
      <c r="B7" s="102">
        <v>42005</v>
      </c>
      <c r="C7" s="102">
        <v>42035</v>
      </c>
      <c r="D7" s="101">
        <v>0</v>
      </c>
      <c r="E7" s="101">
        <v>-8</v>
      </c>
      <c r="F7" s="101">
        <v>-8</v>
      </c>
    </row>
  </sheetData>
  <sheetProtection selectLockedCells="1" selectUnlockedCells="1"/>
  <mergeCells count="1">
    <mergeCell ref="A1:F1"/>
  </mergeCells>
  <pageMargins left="0.78749999999999998" right="0.78749999999999998" top="1.0527777777777778" bottom="1.0527777777777778" header="0.78749999999999998" footer="0.78749999999999998"/>
  <pageSetup firstPageNumber="0" orientation="portrait" horizontalDpi="300" verticalDpi="300" r:id="rId1"/>
  <headerFooter alignWithMargins="0">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6"/>
  <sheetViews>
    <sheetView workbookViewId="0">
      <pane xSplit="1" ySplit="2" topLeftCell="B3" activePane="bottomRight" state="frozen"/>
      <selection pane="topRight"/>
      <selection pane="bottomLeft"/>
      <selection pane="bottomRight" activeCell="F1" sqref="F1"/>
    </sheetView>
  </sheetViews>
  <sheetFormatPr defaultColWidth="0" defaultRowHeight="12.75"/>
  <cols>
    <col min="1"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174</v>
      </c>
      <c r="B1" s="12" t="s">
        <v>174</v>
      </c>
      <c r="C1" s="12" t="s">
        <v>174</v>
      </c>
      <c r="D1" s="12" t="s">
        <v>174</v>
      </c>
      <c r="E1" s="12" t="s">
        <v>175</v>
      </c>
      <c r="F1" s="12" t="s">
        <v>175</v>
      </c>
      <c r="G1" s="12" t="s">
        <v>174</v>
      </c>
      <c r="H1" s="12" t="s">
        <v>174</v>
      </c>
      <c r="I1" s="12" t="s">
        <v>174</v>
      </c>
      <c r="J1" s="12" t="s">
        <v>174</v>
      </c>
      <c r="K1" s="12" t="s">
        <v>175</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104" t="s">
        <v>19</v>
      </c>
      <c r="G3" s="48" t="s">
        <v>250</v>
      </c>
      <c r="H3" s="48" t="s">
        <v>20</v>
      </c>
      <c r="I3" s="49" t="s">
        <v>21</v>
      </c>
      <c r="J3" s="48" t="s">
        <v>22</v>
      </c>
      <c r="K3" s="48" t="s">
        <v>23</v>
      </c>
      <c r="L3" s="50" t="s">
        <v>24</v>
      </c>
      <c r="M3" s="50" t="s">
        <v>25</v>
      </c>
      <c r="N3" s="50" t="s">
        <v>26</v>
      </c>
      <c r="O3" s="50" t="s">
        <v>27</v>
      </c>
    </row>
    <row r="4" spans="1:15" s="35" customFormat="1" ht="27">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5">
      <c r="A6" s="7"/>
      <c r="B6" s="7"/>
      <c r="C6" s="7"/>
      <c r="D6" s="7"/>
      <c r="E6" s="7"/>
      <c r="F6" s="7"/>
      <c r="G6" s="7"/>
      <c r="H6" s="7"/>
      <c r="I6" s="7"/>
      <c r="J6" s="7"/>
      <c r="K6" s="7"/>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4"/>
  <sheetViews>
    <sheetView workbookViewId="0">
      <pane xSplit="1" ySplit="2" topLeftCell="B3" activePane="bottomRight" state="frozen"/>
      <selection pane="topRight"/>
      <selection pane="bottomLeft"/>
      <selection pane="bottomRight" activeCell="D21" sqref="D21"/>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174</v>
      </c>
      <c r="B1" s="12" t="s">
        <v>174</v>
      </c>
      <c r="C1" s="12" t="s">
        <v>174</v>
      </c>
      <c r="D1" s="12" t="s">
        <v>174</v>
      </c>
      <c r="E1" s="12" t="s">
        <v>174</v>
      </c>
      <c r="F1" s="12" t="s">
        <v>174</v>
      </c>
      <c r="G1" s="12" t="s">
        <v>174</v>
      </c>
      <c r="H1" s="12" t="s">
        <v>175</v>
      </c>
      <c r="I1" s="12" t="s">
        <v>174</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ht="27">
      <c r="A4" s="27">
        <v>999999999</v>
      </c>
      <c r="B4" s="27" t="s">
        <v>52</v>
      </c>
      <c r="C4" s="27" t="s">
        <v>53</v>
      </c>
      <c r="D4" s="27" t="s">
        <v>54</v>
      </c>
      <c r="E4" s="27" t="s">
        <v>55</v>
      </c>
      <c r="F4" s="27" t="s">
        <v>56</v>
      </c>
      <c r="G4" s="27">
        <v>94588</v>
      </c>
      <c r="H4" s="28" t="s">
        <v>57</v>
      </c>
      <c r="I4" s="27" t="s">
        <v>58</v>
      </c>
    </row>
  </sheetData>
  <pageMargins left="0.69930555555555596" right="0.69930555555555596"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H3" activePane="bottomRight" state="frozen"/>
      <selection pane="topRight"/>
      <selection pane="bottomLeft"/>
      <selection pane="bottomRight" activeCell="A4" sqref="A4"/>
    </sheetView>
  </sheetViews>
  <sheetFormatPr defaultColWidth="0" defaultRowHeight="12.75"/>
  <cols>
    <col min="1" max="1" width="25.7109375" style="1" customWidth="1"/>
    <col min="2" max="2" width="24.140625" style="2" customWidth="1"/>
    <col min="3" max="5" width="18.7109375" style="1" customWidth="1"/>
    <col min="6" max="6" width="27" style="2" customWidth="1"/>
    <col min="7" max="7" width="51.85546875" style="2" customWidth="1"/>
    <col min="8" max="8" width="18.7109375" style="1" customWidth="1"/>
    <col min="9" max="9" width="56.42578125" style="1" customWidth="1"/>
    <col min="10" max="10" width="18.7109375" style="1" customWidth="1"/>
    <col min="11" max="11" width="18.7109375" style="2" customWidth="1"/>
    <col min="12" max="12" width="37.140625" style="2" customWidth="1"/>
    <col min="13" max="14" width="34" style="1" customWidth="1"/>
    <col min="15" max="18" width="0" style="2" hidden="1" customWidth="1"/>
    <col min="19" max="16384" width="18.7109375" style="2" hidden="1"/>
  </cols>
  <sheetData>
    <row r="1" spans="1:17" s="12" customFormat="1" ht="9.9499999999999993" customHeight="1">
      <c r="A1" s="12" t="s">
        <v>198</v>
      </c>
      <c r="B1" s="12" t="s">
        <v>175</v>
      </c>
      <c r="C1" s="12" t="s">
        <v>198</v>
      </c>
      <c r="D1" s="12" t="s">
        <v>198</v>
      </c>
      <c r="E1" s="12" t="s">
        <v>198</v>
      </c>
      <c r="F1" s="12" t="s">
        <v>175</v>
      </c>
      <c r="G1" s="12" t="s">
        <v>175</v>
      </c>
      <c r="H1" s="12" t="s">
        <v>198</v>
      </c>
      <c r="I1" s="12" t="s">
        <v>198</v>
      </c>
      <c r="J1" s="12" t="s">
        <v>198</v>
      </c>
      <c r="K1" s="12" t="s">
        <v>175</v>
      </c>
      <c r="L1" s="12" t="s">
        <v>175</v>
      </c>
      <c r="M1" s="12" t="s">
        <v>198</v>
      </c>
      <c r="N1" s="12" t="s">
        <v>198</v>
      </c>
    </row>
    <row r="2" spans="1:17" s="42" customFormat="1" ht="30">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71">
      <c r="A3" s="43" t="s">
        <v>353</v>
      </c>
      <c r="B3" s="43" t="s">
        <v>73</v>
      </c>
      <c r="C3" s="43" t="s">
        <v>74</v>
      </c>
      <c r="D3" s="43" t="s">
        <v>75</v>
      </c>
      <c r="E3" s="43" t="s">
        <v>76</v>
      </c>
      <c r="F3" s="43" t="s">
        <v>77</v>
      </c>
      <c r="G3" s="43" t="s">
        <v>78</v>
      </c>
      <c r="H3" s="43" t="s">
        <v>79</v>
      </c>
      <c r="I3" s="43" t="s">
        <v>249</v>
      </c>
      <c r="J3" s="43" t="s">
        <v>80</v>
      </c>
      <c r="K3" s="43" t="s">
        <v>81</v>
      </c>
      <c r="L3" s="43" t="s">
        <v>82</v>
      </c>
      <c r="M3" s="43" t="s">
        <v>83</v>
      </c>
      <c r="N3" s="43" t="s">
        <v>83</v>
      </c>
      <c r="O3" s="43"/>
      <c r="P3" s="43"/>
      <c r="Q3" s="43"/>
    </row>
    <row r="4" spans="1:17" s="20" customFormat="1" ht="13.5">
      <c r="A4" s="19">
        <v>999999999</v>
      </c>
      <c r="B4" s="20">
        <v>999999999</v>
      </c>
      <c r="C4" s="19" t="s">
        <v>84</v>
      </c>
      <c r="D4" s="19" t="s">
        <v>85</v>
      </c>
      <c r="E4" s="19" t="s">
        <v>86</v>
      </c>
      <c r="F4" s="45">
        <v>42319</v>
      </c>
      <c r="G4" s="20">
        <v>9999.99</v>
      </c>
      <c r="H4" s="21">
        <v>42319</v>
      </c>
      <c r="I4" s="19" t="str">
        <f>'Benefit Plan'!B4</f>
        <v>XYZCO HMO Plan</v>
      </c>
      <c r="J4" s="21">
        <v>42319</v>
      </c>
      <c r="K4" s="45">
        <v>42319</v>
      </c>
      <c r="L4" s="20" t="s">
        <v>87</v>
      </c>
      <c r="M4" s="19">
        <v>0.99</v>
      </c>
      <c r="N4" s="19">
        <v>0.99</v>
      </c>
    </row>
    <row r="5" spans="1:17" ht="15">
      <c r="A5" s="3"/>
      <c r="B5" s="4"/>
      <c r="C5" s="3"/>
      <c r="D5" s="3"/>
      <c r="E5" s="3"/>
      <c r="F5" s="4"/>
      <c r="G5" s="4"/>
      <c r="H5" s="3"/>
      <c r="I5" s="3"/>
      <c r="J5" s="3"/>
      <c r="K5" s="4"/>
      <c r="L5" s="4"/>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4"/>
  <sheetViews>
    <sheetView workbookViewId="0">
      <pane xSplit="1" ySplit="2" topLeftCell="B3" activePane="bottomRight" state="frozen"/>
      <selection pane="topRight" activeCell="B1" sqref="B1"/>
      <selection pane="bottomLeft" activeCell="A3" sqref="A3"/>
      <selection pane="bottomRight" activeCell="D4" sqref="D4"/>
    </sheetView>
  </sheetViews>
  <sheetFormatPr defaultColWidth="0" defaultRowHeight="12.75"/>
  <cols>
    <col min="1" max="1" width="18.7109375" style="10" customWidth="1"/>
    <col min="2" max="2" width="30.5703125" style="10" customWidth="1"/>
    <col min="3" max="3" width="18.7109375" style="2" customWidth="1"/>
    <col min="4" max="8" width="18.7109375" style="10" customWidth="1"/>
    <col min="9" max="9" width="18.7109375" style="2" customWidth="1"/>
    <col min="10" max="11" width="18.7109375" style="10" customWidth="1"/>
    <col min="12" max="12" width="18.7109375" style="2" customWidth="1"/>
    <col min="13" max="13" width="26.5703125" style="10" customWidth="1"/>
    <col min="14" max="17" width="18.7109375" style="2" customWidth="1"/>
    <col min="18" max="18" width="18.7109375" style="10" customWidth="1"/>
    <col min="19" max="19" width="18.7109375" style="2" customWidth="1"/>
    <col min="20" max="20" width="29.5703125" style="10" customWidth="1"/>
    <col min="21" max="21" width="26.85546875" style="10" customWidth="1"/>
    <col min="22" max="22" width="31.5703125" style="10" customWidth="1"/>
    <col min="23" max="23" width="18.7109375" style="10" customWidth="1"/>
    <col min="24" max="24" width="25.42578125" style="10" customWidth="1"/>
    <col min="25" max="25" width="18.7109375" style="10" customWidth="1"/>
    <col min="26" max="26" width="22.85546875" style="10" customWidth="1"/>
    <col min="27" max="27" width="39.42578125" style="10" customWidth="1"/>
    <col min="28" max="28" width="36.140625" style="10" customWidth="1"/>
    <col min="29" max="29" width="45.85546875" style="10" customWidth="1"/>
    <col min="30" max="30" width="26.42578125" style="2" customWidth="1"/>
    <col min="31" max="31" width="32" style="2" customWidth="1"/>
    <col min="32" max="32" width="39.7109375" style="2" customWidth="1"/>
    <col min="33" max="33" width="42" style="2" customWidth="1"/>
    <col min="34" max="16384" width="18.7109375" style="2" hidden="1"/>
  </cols>
  <sheetData>
    <row r="1" spans="1:33" s="13" customFormat="1" ht="9.9499999999999993" customHeight="1">
      <c r="A1" s="12" t="s">
        <v>174</v>
      </c>
      <c r="B1" s="12" t="s">
        <v>174</v>
      </c>
      <c r="C1" s="12" t="s">
        <v>175</v>
      </c>
      <c r="D1" s="12" t="s">
        <v>174</v>
      </c>
      <c r="E1" s="12" t="s">
        <v>174</v>
      </c>
      <c r="F1" s="12" t="s">
        <v>174</v>
      </c>
      <c r="G1" s="12" t="s">
        <v>174</v>
      </c>
      <c r="H1" s="12" t="s">
        <v>174</v>
      </c>
      <c r="I1" s="12" t="s">
        <v>175</v>
      </c>
      <c r="J1" s="12" t="s">
        <v>174</v>
      </c>
      <c r="K1" s="12" t="s">
        <v>174</v>
      </c>
      <c r="L1" s="12" t="s">
        <v>175</v>
      </c>
      <c r="M1" s="12" t="s">
        <v>174</v>
      </c>
      <c r="N1" s="12" t="s">
        <v>175</v>
      </c>
      <c r="O1" s="12" t="s">
        <v>175</v>
      </c>
      <c r="P1" s="12" t="s">
        <v>175</v>
      </c>
      <c r="Q1" s="12" t="s">
        <v>175</v>
      </c>
      <c r="R1" s="12" t="s">
        <v>174</v>
      </c>
      <c r="S1" s="12" t="s">
        <v>175</v>
      </c>
      <c r="T1" s="12" t="s">
        <v>174</v>
      </c>
      <c r="U1" s="12" t="s">
        <v>174</v>
      </c>
      <c r="V1" s="12" t="s">
        <v>174</v>
      </c>
      <c r="W1" s="12" t="s">
        <v>174</v>
      </c>
      <c r="X1" s="12" t="s">
        <v>174</v>
      </c>
      <c r="Y1" s="12" t="s">
        <v>174</v>
      </c>
      <c r="Z1" s="12" t="s">
        <v>174</v>
      </c>
      <c r="AA1" s="12" t="s">
        <v>174</v>
      </c>
      <c r="AB1" s="12" t="s">
        <v>190</v>
      </c>
      <c r="AC1" s="12" t="s">
        <v>190</v>
      </c>
      <c r="AD1" s="12" t="s">
        <v>175</v>
      </c>
      <c r="AE1" s="12" t="s">
        <v>175</v>
      </c>
      <c r="AF1" s="12" t="s">
        <v>175</v>
      </c>
      <c r="AG1" s="12" t="s">
        <v>175</v>
      </c>
    </row>
    <row r="2" spans="1:33" s="16" customFormat="1" ht="45">
      <c r="A2" s="14" t="s">
        <v>59</v>
      </c>
      <c r="B2" s="14" t="s">
        <v>303</v>
      </c>
      <c r="C2" s="15" t="s">
        <v>88</v>
      </c>
      <c r="D2" s="14" t="s">
        <v>89</v>
      </c>
      <c r="E2" s="14" t="s">
        <v>90</v>
      </c>
      <c r="F2" s="14" t="s">
        <v>91</v>
      </c>
      <c r="G2" s="14" t="s">
        <v>92</v>
      </c>
      <c r="H2" s="14" t="s">
        <v>93</v>
      </c>
      <c r="I2" s="15" t="s">
        <v>94</v>
      </c>
      <c r="J2" s="14" t="s">
        <v>95</v>
      </c>
      <c r="K2" s="14" t="s">
        <v>96</v>
      </c>
      <c r="L2" s="15" t="s">
        <v>97</v>
      </c>
      <c r="M2" s="14" t="s">
        <v>98</v>
      </c>
      <c r="N2" s="15" t="s">
        <v>99</v>
      </c>
      <c r="O2" s="15" t="s">
        <v>100</v>
      </c>
      <c r="P2" s="15" t="s">
        <v>101</v>
      </c>
      <c r="Q2" s="15" t="s">
        <v>102</v>
      </c>
      <c r="R2" s="14" t="s">
        <v>103</v>
      </c>
      <c r="S2" s="15" t="s">
        <v>104</v>
      </c>
      <c r="T2" s="14" t="s">
        <v>105</v>
      </c>
      <c r="U2" s="14" t="s">
        <v>106</v>
      </c>
      <c r="V2" s="14" t="s">
        <v>107</v>
      </c>
      <c r="W2" s="14" t="s">
        <v>108</v>
      </c>
      <c r="X2" s="14" t="s">
        <v>109</v>
      </c>
      <c r="Y2" s="14" t="s">
        <v>110</v>
      </c>
      <c r="Z2" s="14" t="s">
        <v>111</v>
      </c>
      <c r="AA2" s="14" t="s">
        <v>112</v>
      </c>
      <c r="AB2" s="14" t="s">
        <v>113</v>
      </c>
      <c r="AC2" s="14" t="s">
        <v>114</v>
      </c>
      <c r="AD2" s="15" t="s">
        <v>115</v>
      </c>
      <c r="AE2" s="15" t="s">
        <v>116</v>
      </c>
      <c r="AF2" s="15" t="s">
        <v>117</v>
      </c>
      <c r="AG2" s="15" t="s">
        <v>118</v>
      </c>
    </row>
    <row r="3" spans="1:33" s="18" customFormat="1" ht="199.5">
      <c r="A3" s="17" t="s">
        <v>360</v>
      </c>
      <c r="B3" s="17" t="s">
        <v>354</v>
      </c>
      <c r="C3" s="17" t="s">
        <v>154</v>
      </c>
      <c r="D3" s="17" t="s">
        <v>355</v>
      </c>
      <c r="E3" s="17" t="s">
        <v>155</v>
      </c>
      <c r="F3" s="17" t="s">
        <v>178</v>
      </c>
      <c r="G3" s="17" t="s">
        <v>156</v>
      </c>
      <c r="H3" s="17" t="s">
        <v>157</v>
      </c>
      <c r="I3" s="17" t="s">
        <v>158</v>
      </c>
      <c r="J3" s="17" t="s">
        <v>159</v>
      </c>
      <c r="K3" s="17" t="s">
        <v>160</v>
      </c>
      <c r="L3" s="17" t="s">
        <v>161</v>
      </c>
      <c r="M3" s="17" t="s">
        <v>162</v>
      </c>
      <c r="N3" s="17" t="s">
        <v>162</v>
      </c>
      <c r="O3" s="17" t="s">
        <v>163</v>
      </c>
      <c r="P3" s="17" t="s">
        <v>164</v>
      </c>
      <c r="Q3" s="17" t="s">
        <v>165</v>
      </c>
      <c r="R3" s="17" t="s">
        <v>166</v>
      </c>
      <c r="S3" s="17" t="s">
        <v>167</v>
      </c>
      <c r="T3" s="17" t="s">
        <v>168</v>
      </c>
      <c r="U3" s="17" t="s">
        <v>169</v>
      </c>
      <c r="V3" s="17" t="s">
        <v>170</v>
      </c>
      <c r="W3" s="17" t="s">
        <v>171</v>
      </c>
      <c r="X3" s="17" t="s">
        <v>172</v>
      </c>
      <c r="Y3" s="17" t="s">
        <v>173</v>
      </c>
      <c r="Z3" s="17" t="s">
        <v>186</v>
      </c>
      <c r="AA3" s="17" t="s">
        <v>188</v>
      </c>
      <c r="AB3" s="17" t="s">
        <v>189</v>
      </c>
      <c r="AC3" s="17" t="s">
        <v>191</v>
      </c>
      <c r="AD3" s="17" t="s">
        <v>192</v>
      </c>
      <c r="AE3" s="17" t="s">
        <v>194</v>
      </c>
      <c r="AF3" s="17" t="s">
        <v>152</v>
      </c>
      <c r="AG3" s="17" t="s">
        <v>153</v>
      </c>
    </row>
    <row r="4" spans="1:33" s="20" customFormat="1" ht="13.5">
      <c r="A4" s="19">
        <v>999999999</v>
      </c>
      <c r="B4" s="19">
        <v>999999999</v>
      </c>
      <c r="C4" s="20" t="s">
        <v>176</v>
      </c>
      <c r="D4" s="19" t="s">
        <v>177</v>
      </c>
      <c r="E4" s="21">
        <v>42319</v>
      </c>
      <c r="F4" s="19" t="s">
        <v>179</v>
      </c>
      <c r="G4" s="21">
        <v>42287</v>
      </c>
      <c r="H4" s="21">
        <v>42287</v>
      </c>
      <c r="I4" s="22">
        <v>42278</v>
      </c>
      <c r="J4" s="19" t="s">
        <v>85</v>
      </c>
      <c r="K4" s="19" t="s">
        <v>86</v>
      </c>
      <c r="L4" s="20" t="s">
        <v>180</v>
      </c>
      <c r="M4" s="19" t="s">
        <v>181</v>
      </c>
      <c r="N4" s="20" t="s">
        <v>182</v>
      </c>
      <c r="O4" s="20" t="s">
        <v>55</v>
      </c>
      <c r="P4" s="20" t="s">
        <v>56</v>
      </c>
      <c r="Q4" s="20">
        <v>99999</v>
      </c>
      <c r="R4" s="19" t="s">
        <v>57</v>
      </c>
      <c r="S4" s="23" t="s">
        <v>183</v>
      </c>
      <c r="T4" s="21">
        <v>20372</v>
      </c>
      <c r="U4" s="19" t="s">
        <v>184</v>
      </c>
      <c r="V4" s="19" t="s">
        <v>185</v>
      </c>
      <c r="W4" s="21">
        <v>42353</v>
      </c>
      <c r="X4" s="21">
        <v>42348</v>
      </c>
      <c r="Y4" s="21">
        <v>42353</v>
      </c>
      <c r="Z4" s="19" t="s">
        <v>187</v>
      </c>
      <c r="AA4" s="19">
        <v>9999.99</v>
      </c>
      <c r="AB4" s="19">
        <v>9999.99</v>
      </c>
      <c r="AC4" s="19">
        <v>9999.99</v>
      </c>
      <c r="AD4" s="20" t="s">
        <v>193</v>
      </c>
      <c r="AE4" s="20" t="s">
        <v>195</v>
      </c>
      <c r="AF4" s="20" t="s">
        <v>196</v>
      </c>
      <c r="AG4" s="20" t="s">
        <v>197</v>
      </c>
    </row>
  </sheetData>
  <dataValidations count="4">
    <dataValidation type="list" allowBlank="1" showInputMessage="1" showErrorMessage="1" sqref="D4">
      <formula1>"Full-time, 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4"/>
  <sheetViews>
    <sheetView workbookViewId="0">
      <pane xSplit="1" ySplit="2" topLeftCell="B3" activePane="bottomRight" state="frozen"/>
      <selection pane="topRight" activeCell="B1" sqref="B1"/>
      <selection pane="bottomLeft" activeCell="A3" sqref="A3"/>
      <selection pane="bottomRight" activeCell="A4" sqref="A4"/>
    </sheetView>
  </sheetViews>
  <sheetFormatPr defaultColWidth="0" defaultRowHeight="15"/>
  <cols>
    <col min="1" max="1" width="30.7109375" style="9" customWidth="1"/>
    <col min="2" max="2" width="44.5703125" style="9" customWidth="1"/>
    <col min="3" max="4" width="30.7109375" style="9" customWidth="1"/>
    <col min="5" max="5" width="44.28515625" style="8" customWidth="1"/>
    <col min="6" max="6" width="51.28515625" style="8" customWidth="1"/>
    <col min="7" max="16384" width="20.7109375" style="8" hidden="1"/>
  </cols>
  <sheetData>
    <row r="1" spans="1:6" s="12" customFormat="1" ht="9.9499999999999993" customHeight="1">
      <c r="A1" s="12" t="s">
        <v>198</v>
      </c>
      <c r="B1" s="12" t="s">
        <v>198</v>
      </c>
      <c r="C1" s="12" t="s">
        <v>198</v>
      </c>
      <c r="D1" s="12" t="s">
        <v>198</v>
      </c>
      <c r="E1" s="12" t="s">
        <v>199</v>
      </c>
      <c r="F1" s="12" t="s">
        <v>199</v>
      </c>
    </row>
    <row r="2" spans="1:6" s="15" customFormat="1" ht="30">
      <c r="A2" s="14" t="s">
        <v>59</v>
      </c>
      <c r="B2" s="14" t="s">
        <v>119</v>
      </c>
      <c r="C2" s="14" t="s">
        <v>120</v>
      </c>
      <c r="D2" s="14" t="s">
        <v>121</v>
      </c>
      <c r="E2" s="15" t="s">
        <v>122</v>
      </c>
      <c r="F2" s="15" t="s">
        <v>123</v>
      </c>
    </row>
    <row r="3" spans="1:6" s="17" customFormat="1" ht="185.25">
      <c r="A3" s="17" t="s">
        <v>353</v>
      </c>
      <c r="B3" s="17" t="s">
        <v>204</v>
      </c>
      <c r="C3" s="17" t="s">
        <v>200</v>
      </c>
      <c r="D3" s="17" t="s">
        <v>201</v>
      </c>
      <c r="E3" s="17" t="s">
        <v>202</v>
      </c>
      <c r="F3" s="17" t="s">
        <v>203</v>
      </c>
    </row>
    <row r="4" spans="1:6" s="37" customFormat="1">
      <c r="A4" s="19">
        <v>999999999</v>
      </c>
      <c r="B4" s="36" t="s">
        <v>29</v>
      </c>
      <c r="C4" s="21">
        <v>42319</v>
      </c>
      <c r="D4" s="21">
        <v>42320</v>
      </c>
      <c r="E4" s="19">
        <v>555.54999999999995</v>
      </c>
      <c r="F4" s="19">
        <v>444.44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C3" activePane="bottomRight" state="frozen"/>
      <selection pane="topRight" activeCell="B1" sqref="B1"/>
      <selection pane="bottomLeft" activeCell="A3" sqref="A3"/>
      <selection pane="bottomRight" activeCell="N3" sqref="N3"/>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14" width="18.7109375" style="2" customWidth="1"/>
    <col min="15" max="16384" width="18.7109375" style="2" hidden="1"/>
  </cols>
  <sheetData>
    <row r="1" spans="1:14" s="13"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6" customFormat="1" ht="30">
      <c r="A2" s="14" t="s">
        <v>59</v>
      </c>
      <c r="B2" s="15" t="s">
        <v>124</v>
      </c>
      <c r="C2" s="14" t="s">
        <v>125</v>
      </c>
      <c r="D2" s="14" t="s">
        <v>126</v>
      </c>
      <c r="E2" s="14" t="s">
        <v>127</v>
      </c>
      <c r="F2" s="14" t="s">
        <v>128</v>
      </c>
      <c r="G2" s="14" t="s">
        <v>129</v>
      </c>
      <c r="H2" s="14" t="s">
        <v>130</v>
      </c>
      <c r="I2" s="15" t="s">
        <v>131</v>
      </c>
      <c r="J2" s="15" t="s">
        <v>132</v>
      </c>
      <c r="K2" s="15" t="s">
        <v>133</v>
      </c>
      <c r="L2" s="15" t="s">
        <v>134</v>
      </c>
      <c r="M2" s="15" t="s">
        <v>135</v>
      </c>
      <c r="N2" s="15" t="s">
        <v>136</v>
      </c>
    </row>
    <row r="3" spans="1:14" s="18" customFormat="1" ht="142.5">
      <c r="A3" s="17" t="s">
        <v>356</v>
      </c>
      <c r="B3" s="17" t="s">
        <v>357</v>
      </c>
      <c r="C3" s="17" t="s">
        <v>205</v>
      </c>
      <c r="D3" s="17" t="s">
        <v>215</v>
      </c>
      <c r="E3" s="17" t="s">
        <v>206</v>
      </c>
      <c r="F3" s="17" t="s">
        <v>207</v>
      </c>
      <c r="G3" s="17" t="s">
        <v>208</v>
      </c>
      <c r="H3" s="17" t="s">
        <v>219</v>
      </c>
      <c r="I3" s="17" t="s">
        <v>209</v>
      </c>
      <c r="J3" s="17" t="s">
        <v>210</v>
      </c>
      <c r="K3" s="17" t="s">
        <v>211</v>
      </c>
      <c r="L3" s="17" t="s">
        <v>212</v>
      </c>
      <c r="M3" s="17" t="s">
        <v>213</v>
      </c>
      <c r="N3" s="17" t="s">
        <v>214</v>
      </c>
    </row>
    <row r="4" spans="1:14" s="39" customFormat="1" ht="13.5">
      <c r="A4" s="19">
        <v>999999999</v>
      </c>
      <c r="B4" s="19">
        <v>888888888</v>
      </c>
      <c r="C4" s="38">
        <v>40909</v>
      </c>
      <c r="D4" s="19" t="s">
        <v>216</v>
      </c>
      <c r="E4" s="19" t="s">
        <v>217</v>
      </c>
      <c r="F4" s="19" t="s">
        <v>218</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D3" activePane="bottomRight" state="frozen"/>
      <selection pane="topRight" activeCell="B1" sqref="B1"/>
      <selection pane="bottomLeft" activeCell="A3" sqref="A3"/>
      <selection pane="bottomRight" activeCell="N5" sqref="N5"/>
    </sheetView>
  </sheetViews>
  <sheetFormatPr defaultColWidth="0" defaultRowHeight="15"/>
  <cols>
    <col min="1" max="1" width="24.28515625" style="9" customWidth="1"/>
    <col min="2" max="2" width="23.42578125" style="8" customWidth="1"/>
    <col min="3" max="3" width="18.7109375" style="9" customWidth="1"/>
    <col min="4" max="4" width="30.28515625" style="9" customWidth="1"/>
    <col min="5" max="5" width="18.7109375" style="9" customWidth="1"/>
    <col min="6" max="6" width="23.42578125" style="9" customWidth="1"/>
    <col min="7" max="8" width="18.7109375" style="9" customWidth="1"/>
    <col min="9" max="9" width="23.28515625" style="8" customWidth="1"/>
    <col min="10" max="10" width="23.85546875" style="8" customWidth="1"/>
    <col min="11" max="14" width="18.7109375" style="8" customWidth="1"/>
    <col min="15" max="16384" width="18.7109375" style="8" hidden="1"/>
  </cols>
  <sheetData>
    <row r="1" spans="1:14" s="12"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5" customFormat="1" ht="30">
      <c r="A2" s="14" t="s">
        <v>59</v>
      </c>
      <c r="B2" s="15" t="s">
        <v>137</v>
      </c>
      <c r="C2" s="14" t="s">
        <v>138</v>
      </c>
      <c r="D2" s="14" t="s">
        <v>139</v>
      </c>
      <c r="E2" s="14" t="s">
        <v>140</v>
      </c>
      <c r="F2" s="14" t="s">
        <v>141</v>
      </c>
      <c r="G2" s="14" t="s">
        <v>142</v>
      </c>
      <c r="H2" s="14" t="s">
        <v>143</v>
      </c>
      <c r="I2" s="15" t="s">
        <v>144</v>
      </c>
      <c r="J2" s="15" t="s">
        <v>145</v>
      </c>
      <c r="K2" s="15" t="s">
        <v>146</v>
      </c>
      <c r="L2" s="15" t="s">
        <v>147</v>
      </c>
      <c r="M2" s="15" t="s">
        <v>148</v>
      </c>
      <c r="N2" s="15" t="s">
        <v>149</v>
      </c>
    </row>
    <row r="3" spans="1:14" s="17" customFormat="1" ht="85.5">
      <c r="A3" s="17" t="s">
        <v>358</v>
      </c>
      <c r="B3" s="17" t="s">
        <v>359</v>
      </c>
      <c r="C3" s="17" t="s">
        <v>221</v>
      </c>
      <c r="D3" s="17" t="s">
        <v>232</v>
      </c>
      <c r="E3" s="17" t="s">
        <v>222</v>
      </c>
      <c r="F3" s="17" t="s">
        <v>223</v>
      </c>
      <c r="G3" s="17" t="s">
        <v>224</v>
      </c>
      <c r="H3" s="17" t="s">
        <v>225</v>
      </c>
      <c r="I3" s="17" t="s">
        <v>226</v>
      </c>
      <c r="J3" s="17" t="s">
        <v>227</v>
      </c>
      <c r="K3" s="17" t="s">
        <v>228</v>
      </c>
      <c r="L3" s="17" t="s">
        <v>229</v>
      </c>
      <c r="M3" s="17" t="s">
        <v>230</v>
      </c>
      <c r="N3" s="17" t="s">
        <v>231</v>
      </c>
    </row>
    <row r="4" spans="1:14" s="37" customFormat="1">
      <c r="A4" s="19">
        <v>999999999</v>
      </c>
      <c r="B4" s="20">
        <v>444444444</v>
      </c>
      <c r="C4" s="21">
        <v>22992</v>
      </c>
      <c r="D4" s="19" t="s">
        <v>233</v>
      </c>
      <c r="E4" s="19" t="s">
        <v>234</v>
      </c>
      <c r="F4" s="19" t="s">
        <v>235</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ACA Tool Configuration</vt:lpstr>
      <vt:lpstr>Timesheet</vt: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Gabe Diaz</cp:lastModifiedBy>
  <cp:lastPrinted>2016-02-11T18:57:51Z</cp:lastPrinted>
  <dcterms:created xsi:type="dcterms:W3CDTF">2000-04-05T19:17:00Z</dcterms:created>
  <dcterms:modified xsi:type="dcterms:W3CDTF">2016-03-08T17:42:07Z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